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boulzh\Documents\2 - 2017-2018\1 - Grenoble PhD\Documents recherche thèse\2 - Mes études et docs\My works\PhD writings\O&amp;G&amp;C\Article final file\"/>
    </mc:Choice>
  </mc:AlternateContent>
  <bookViews>
    <workbookView xWindow="0" yWindow="0" windowWidth="20490" windowHeight="7020" tabRatio="897" activeTab="1"/>
  </bookViews>
  <sheets>
    <sheet name="Menu" sheetId="11" r:id="rId1"/>
    <sheet name="Histo primary energy supply" sheetId="7" r:id="rId2"/>
    <sheet name="Infrastructures - histo data" sheetId="2" r:id="rId3"/>
    <sheet name="Historical traded fuels" sheetId="8" r:id="rId4"/>
    <sheet name="Future traded fuels" sheetId="10" r:id="rId5"/>
    <sheet name="Fuels supply by type" sheetId="12" r:id="rId6"/>
    <sheet name="Infrastructures - modeled" sheetId="1" r:id="rId7"/>
    <sheet name="Material intensities" sheetId="4" r:id="rId8"/>
    <sheet name="Technology assumptions" sheetId="9" r:id="rId9"/>
    <sheet name="Energy intensities" sheetId="5" r:id="rId10"/>
    <sheet name="Lifetimes" sheetId="6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K3" i="6"/>
  <c r="J3" i="6"/>
  <c r="I3" i="6"/>
  <c r="H3" i="6"/>
  <c r="G3" i="6"/>
  <c r="F3" i="6"/>
  <c r="E3" i="6"/>
  <c r="D3" i="6"/>
</calcChain>
</file>

<file path=xl/sharedStrings.xml><?xml version="1.0" encoding="utf-8"?>
<sst xmlns="http://schemas.openxmlformats.org/spreadsheetml/2006/main" count="284" uniqueCount="157">
  <si>
    <t>Wells</t>
  </si>
  <si>
    <t>Refineries</t>
  </si>
  <si>
    <t>Oil pipelines</t>
  </si>
  <si>
    <t>Gas pipelines</t>
  </si>
  <si>
    <t>Oil tankers</t>
  </si>
  <si>
    <t>Coal carriers</t>
  </si>
  <si>
    <t>LNG plants</t>
  </si>
  <si>
    <t>LNG carriers</t>
  </si>
  <si>
    <t>LNG tanks</t>
  </si>
  <si>
    <t>Scenario</t>
  </si>
  <si>
    <t>STEPS</t>
  </si>
  <si>
    <t>NZE</t>
  </si>
  <si>
    <t>Unit</t>
  </si>
  <si>
    <t>Wells number</t>
  </si>
  <si>
    <t>1000 bbl/d</t>
  </si>
  <si>
    <t>10^6 km</t>
  </si>
  <si>
    <t>MDWT</t>
  </si>
  <si>
    <t>bcm</t>
  </si>
  <si>
    <t>Vessel</t>
  </si>
  <si>
    <t>mmcm</t>
  </si>
  <si>
    <t>Sources</t>
  </si>
  <si>
    <t>Units</t>
  </si>
  <si>
    <t>Année</t>
  </si>
  <si>
    <t>Global primary supply</t>
  </si>
  <si>
    <t>Mt</t>
  </si>
  <si>
    <t>Mtoe</t>
  </si>
  <si>
    <t>Oil</t>
  </si>
  <si>
    <t>Gas</t>
  </si>
  <si>
    <t>Coal</t>
  </si>
  <si>
    <t>Vaclav Smil (2017), Energy Transitions: Global and National Perspectives</t>
  </si>
  <si>
    <t>BP (2021), Statistical Review of World Energy</t>
  </si>
  <si>
    <t>LNG share of production</t>
  </si>
  <si>
    <t>Pipeline share of production</t>
  </si>
  <si>
    <t>Coal share of production</t>
  </si>
  <si>
    <t>Traded share of production</t>
  </si>
  <si>
    <t>BP Statistical Review of World Energy, various years</t>
  </si>
  <si>
    <t>Authors assumptions</t>
  </si>
  <si>
    <t>Source</t>
  </si>
  <si>
    <t>IEA (2019), World Energy Outlook 2019</t>
  </si>
  <si>
    <t>Exploration</t>
  </si>
  <si>
    <t>Wells onshore</t>
  </si>
  <si>
    <t>Wells offshore</t>
  </si>
  <si>
    <t>Underground coal mines</t>
  </si>
  <si>
    <t>Opencast coal mines</t>
  </si>
  <si>
    <t>Gas plants</t>
  </si>
  <si>
    <t>Gas pipelines distribution high pressure</t>
  </si>
  <si>
    <t>Gas pipelines distribution low pressure</t>
  </si>
  <si>
    <t>Gas pipelines transport onshore</t>
  </si>
  <si>
    <t>Gas pipelines transport offshore</t>
  </si>
  <si>
    <t>Oil pipelines onshore</t>
  </si>
  <si>
    <t>Oil pipelines offshore</t>
  </si>
  <si>
    <t>kg/MJ</t>
  </si>
  <si>
    <t>kg/m</t>
  </si>
  <si>
    <t>kg/Mt</t>
  </si>
  <si>
    <t>kg/km</t>
  </si>
  <si>
    <t>kg/m3</t>
  </si>
  <si>
    <t>kg/Mtoil</t>
  </si>
  <si>
    <t>kg/DWT</t>
  </si>
  <si>
    <t>Data year</t>
  </si>
  <si>
    <t>1990/2000</t>
  </si>
  <si>
    <t>1980/1993</t>
  </si>
  <si>
    <t>1988/2000</t>
  </si>
  <si>
    <t>1981/2001</t>
  </si>
  <si>
    <t>1993/2002</t>
  </si>
  <si>
    <t>Copper</t>
  </si>
  <si>
    <t>Steel</t>
  </si>
  <si>
    <t>Concrete</t>
  </si>
  <si>
    <t>Aluminum</t>
  </si>
  <si>
    <t>Mean lifetime</t>
  </si>
  <si>
    <t>Standard deviation</t>
  </si>
  <si>
    <t>Coal mines</t>
  </si>
  <si>
    <t xml:space="preserve">Normal distribution parameters </t>
  </si>
  <si>
    <t>MJ/kg Primary</t>
  </si>
  <si>
    <t>MJ/kg Secondary</t>
  </si>
  <si>
    <t xml:space="preserve">Sources </t>
  </si>
  <si>
    <t>Average depth of unconventional wells</t>
  </si>
  <si>
    <t>Average depth of conventional wells</t>
  </si>
  <si>
    <t>Share of onshore wells</t>
  </si>
  <si>
    <t>Share of underground coal mining</t>
  </si>
  <si>
    <t>Share of onshore liquid pipelines</t>
  </si>
  <si>
    <t>Share of gas distribution pipelines</t>
  </si>
  <si>
    <t>Value</t>
  </si>
  <si>
    <t>m</t>
  </si>
  <si>
    <t>Share conventional wells</t>
  </si>
  <si>
    <t>Average volume of LNG vessels (m3)</t>
  </si>
  <si>
    <t>IGU (2017), World LNG Report 2017</t>
  </si>
  <si>
    <t xml:space="preserve"> </t>
  </si>
  <si>
    <t xml:space="preserve">https://www.opec.org/library/Annual%20Statistical%20Bulletin/interactive/current/FileZ/Main-Dateien/Section3.html </t>
  </si>
  <si>
    <t>CIA (2019)</t>
  </si>
  <si>
    <t>2018 World LNG Report</t>
  </si>
  <si>
    <t>The World Factbook</t>
  </si>
  <si>
    <t>BP (2021)</t>
  </si>
  <si>
    <t>Statistical Review of World Energy, Tech. Rep. 70th edition.</t>
  </si>
  <si>
    <t>IGU (2018)</t>
  </si>
  <si>
    <t>UNCTAD (2021)</t>
  </si>
  <si>
    <t>UNCTAD e-handbook of statistics 2021
A share of 25% of coal in dry bulk was considered.</t>
  </si>
  <si>
    <t>World Coal Institute (2009)</t>
  </si>
  <si>
    <t>References</t>
  </si>
  <si>
    <t>The coal resource. A comprehensive overview of coal.</t>
  </si>
  <si>
    <t>World oil (2015, 2016, 2017)</t>
  </si>
  <si>
    <t xml:space="preserve">Forecast and data </t>
  </si>
  <si>
    <t>Section S1.2 of SI pdf file</t>
  </si>
  <si>
    <t>Section S1.1 of SI pdf file</t>
  </si>
  <si>
    <t>Authors assumption</t>
  </si>
  <si>
    <t>Hydrocarbons</t>
  </si>
  <si>
    <t>Oil trade</t>
  </si>
  <si>
    <t>Shale gas trade</t>
  </si>
  <si>
    <t>Natural gas trade</t>
  </si>
  <si>
    <t>Of which LNG</t>
  </si>
  <si>
    <t>Of which pipeline</t>
  </si>
  <si>
    <t>Coal trade</t>
  </si>
  <si>
    <t xml:space="preserve"> Global hydrocarbons traded in the Stated Policies scenario (IEA, 2019), as share of total supply</t>
  </si>
  <si>
    <t xml:space="preserve"> Global hydrocarbons traded in the Sustainable Development scenario (IEA, 2019), as share of total supply</t>
  </si>
  <si>
    <t>Natural gas</t>
  </si>
  <si>
    <t>Conventional gas</t>
  </si>
  <si>
    <t>Tight gas</t>
  </si>
  <si>
    <t>Shale gas</t>
  </si>
  <si>
    <t>Coalbed methane</t>
  </si>
  <si>
    <t>Other production</t>
  </si>
  <si>
    <t>Conventional oil</t>
  </si>
  <si>
    <t>Tight oil</t>
  </si>
  <si>
    <t>Natural gas liquids</t>
  </si>
  <si>
    <t>Extra-heavy oil and bitumen</t>
  </si>
  <si>
    <t>Global conventional and non-conventional hydrocarbons supply in the Stated Policies scenario (IEA, 2019), as share of total supply</t>
  </si>
  <si>
    <t>Sheet 1</t>
  </si>
  <si>
    <t>Sheet 2</t>
  </si>
  <si>
    <t>Sheet 3</t>
  </si>
  <si>
    <t>Sheet 4</t>
  </si>
  <si>
    <t>Sheet 5</t>
  </si>
  <si>
    <t>Sheet 6</t>
  </si>
  <si>
    <t>Sheet 7</t>
  </si>
  <si>
    <t>Sheet 8</t>
  </si>
  <si>
    <t>Sheet 9</t>
  </si>
  <si>
    <t>Sheet 10</t>
  </si>
  <si>
    <t>Histo primary energy supply</t>
  </si>
  <si>
    <t>Infrastructures - histo data</t>
  </si>
  <si>
    <t>Historical traded fuels</t>
  </si>
  <si>
    <t>Prospective traded fuels</t>
  </si>
  <si>
    <t>Infrastructures - modeled</t>
  </si>
  <si>
    <t>Material intensities</t>
  </si>
  <si>
    <t>Technology assumptions</t>
  </si>
  <si>
    <t>Energy intensities</t>
  </si>
  <si>
    <t>Lifetimes</t>
  </si>
  <si>
    <t>Fuels supply by type</t>
  </si>
  <si>
    <t>Historical primary fossil energy supply</t>
  </si>
  <si>
    <t>Historical global hydrocarbons traded as share of total supply</t>
  </si>
  <si>
    <t>Future global hydrocarbons traded as share of total supply</t>
  </si>
  <si>
    <t>Global conventional and non-conventional hydrocarbons supply as share of total supply</t>
  </si>
  <si>
    <t>Historical infrastructure stocks</t>
  </si>
  <si>
    <t>Modeled infrastructure stocks</t>
  </si>
  <si>
    <t>Primary and secondary energy intensities</t>
  </si>
  <si>
    <t>Parameters of the normal lifetime distributions</t>
  </si>
  <si>
    <t>Vidal (2021)</t>
  </si>
  <si>
    <t>Section S3</t>
  </si>
  <si>
    <t xml:space="preserve"> “Modeling the Long-Term Evolution of Primary Production Energy and Metal Prices,” in Mineral Re-
sources Economics 1: Context and Issues, Wiley, fizaine, f.; galiègue, x. ed.</t>
  </si>
  <si>
    <t>Ecoinvent</t>
  </si>
  <si>
    <t>Authors assumptions and correlation to unconventional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</si>
</sst>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E+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0" borderId="0" xfId="0" applyFill="1" applyAlignment="1"/>
    <xf numFmtId="165" fontId="0" fillId="0" borderId="0" xfId="0" applyNumberFormat="1"/>
    <xf numFmtId="0" fontId="2" fillId="0" borderId="1" xfId="2" applyFill="1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4" fillId="0" borderId="0" xfId="1" applyFont="1"/>
    <xf numFmtId="0" fontId="4" fillId="3" borderId="0" xfId="1" applyFont="1" applyFill="1"/>
    <xf numFmtId="0" fontId="3" fillId="3" borderId="0" xfId="0" applyFont="1" applyFill="1"/>
    <xf numFmtId="0" fontId="3" fillId="0" borderId="0" xfId="0" applyFont="1"/>
    <xf numFmtId="0" fontId="4" fillId="0" borderId="0" xfId="1" applyFont="1" applyFill="1"/>
    <xf numFmtId="0" fontId="3" fillId="0" borderId="0" xfId="0" applyFont="1" applyFill="1"/>
    <xf numFmtId="2" fontId="0" fillId="0" borderId="0" xfId="0" applyNumberFormat="1" applyFill="1"/>
    <xf numFmtId="9" fontId="0" fillId="0" borderId="0" xfId="0" applyNumberFormat="1"/>
    <xf numFmtId="9" fontId="0" fillId="0" borderId="0" xfId="3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0" borderId="0" xfId="2" quotePrefix="1"/>
    <xf numFmtId="0" fontId="2" fillId="0" borderId="0" xfId="2"/>
    <xf numFmtId="0" fontId="0" fillId="0" borderId="0" xfId="0" applyFont="1"/>
  </cellXfs>
  <cellStyles count="4">
    <cellStyle name="Excel Built-in Normal" xfId="1"/>
    <cellStyle name="Lien hypertexte" xfId="2" builtinId="8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4714875</xdr:colOff>
      <xdr:row>19</xdr:row>
      <xdr:rowOff>104284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48525" cy="3723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c.org/library/Annual%20Statistical%20Bulletin/interactive/current/FileZ/Main-Dateien/Section3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1:C30"/>
  <sheetViews>
    <sheetView zoomScaleNormal="100" workbookViewId="0">
      <selection activeCell="D18" sqref="D18"/>
    </sheetView>
  </sheetViews>
  <sheetFormatPr baseColWidth="10" defaultRowHeight="15" x14ac:dyDescent="0.25"/>
  <cols>
    <col min="2" max="2" width="26.5703125" customWidth="1"/>
    <col min="3" max="3" width="79.85546875" bestFit="1" customWidth="1"/>
  </cols>
  <sheetData>
    <row r="21" spans="1:3" x14ac:dyDescent="0.25">
      <c r="A21" t="s">
        <v>124</v>
      </c>
      <c r="B21" s="35" t="s">
        <v>134</v>
      </c>
      <c r="C21" t="s">
        <v>144</v>
      </c>
    </row>
    <row r="22" spans="1:3" x14ac:dyDescent="0.25">
      <c r="A22" t="s">
        <v>125</v>
      </c>
      <c r="B22" s="36" t="s">
        <v>135</v>
      </c>
      <c r="C22" t="s">
        <v>148</v>
      </c>
    </row>
    <row r="23" spans="1:3" x14ac:dyDescent="0.25">
      <c r="A23" t="s">
        <v>126</v>
      </c>
      <c r="B23" s="36" t="s">
        <v>136</v>
      </c>
      <c r="C23" t="s">
        <v>145</v>
      </c>
    </row>
    <row r="24" spans="1:3" x14ac:dyDescent="0.25">
      <c r="A24" t="s">
        <v>127</v>
      </c>
      <c r="B24" s="36" t="s">
        <v>137</v>
      </c>
      <c r="C24" t="s">
        <v>146</v>
      </c>
    </row>
    <row r="25" spans="1:3" x14ac:dyDescent="0.25">
      <c r="A25" t="s">
        <v>128</v>
      </c>
      <c r="B25" s="36" t="s">
        <v>143</v>
      </c>
      <c r="C25" t="s">
        <v>147</v>
      </c>
    </row>
    <row r="26" spans="1:3" x14ac:dyDescent="0.25">
      <c r="A26" t="s">
        <v>129</v>
      </c>
      <c r="B26" s="36" t="s">
        <v>138</v>
      </c>
      <c r="C26" t="s">
        <v>149</v>
      </c>
    </row>
    <row r="27" spans="1:3" x14ac:dyDescent="0.25">
      <c r="A27" t="s">
        <v>130</v>
      </c>
      <c r="B27" s="36" t="s">
        <v>139</v>
      </c>
      <c r="C27" t="s">
        <v>139</v>
      </c>
    </row>
    <row r="28" spans="1:3" x14ac:dyDescent="0.25">
      <c r="A28" t="s">
        <v>131</v>
      </c>
      <c r="B28" s="36" t="s">
        <v>140</v>
      </c>
      <c r="C28" t="s">
        <v>140</v>
      </c>
    </row>
    <row r="29" spans="1:3" x14ac:dyDescent="0.25">
      <c r="A29" t="s">
        <v>132</v>
      </c>
      <c r="B29" s="36" t="s">
        <v>141</v>
      </c>
      <c r="C29" t="s">
        <v>150</v>
      </c>
    </row>
    <row r="30" spans="1:3" x14ac:dyDescent="0.25">
      <c r="A30" t="s">
        <v>133</v>
      </c>
      <c r="B30" s="36" t="s">
        <v>142</v>
      </c>
      <c r="C30" t="s">
        <v>151</v>
      </c>
    </row>
  </sheetData>
  <hyperlinks>
    <hyperlink ref="B21" location="'Histo primary energy supply'!A1" display="Histo primary energy supply"/>
    <hyperlink ref="B22" location="'Infrastructures - histo data'!A1" display="Infrastructures - histo data"/>
    <hyperlink ref="B23" location="'Historical traded fuels'!A1" display="Historical traded fuels"/>
    <hyperlink ref="B24" location="'Prospective traded fuels'!A1" display="Prospective traded fuels"/>
    <hyperlink ref="B26" location="'GCAM-SSP surface hyp'!A1" display="GCAM-SSP surface hyp"/>
    <hyperlink ref="B27" location="'IEA surface hyp'!A1" display="IEA surface hyp"/>
    <hyperlink ref="B28" location="'Renovation share'!A1" display="Renovation share"/>
    <hyperlink ref="B29" location="'Building final energy'!A1" display="Building final energy"/>
    <hyperlink ref="B25" location="'Fuels supply by type'!A1" display="Fuels supply by type"/>
    <hyperlink ref="B30" location="Lifetimes!A1" display="Lifetim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1" sqref="O11"/>
    </sheetView>
  </sheetViews>
  <sheetFormatPr baseColWidth="10" defaultRowHeight="15" x14ac:dyDescent="0.25"/>
  <cols>
    <col min="1" max="1" width="13.5703125" bestFit="1" customWidth="1"/>
  </cols>
  <sheetData>
    <row r="1" spans="1:14" x14ac:dyDescent="0.25">
      <c r="B1" s="16" t="s">
        <v>72</v>
      </c>
      <c r="C1" s="16"/>
      <c r="D1" s="16"/>
      <c r="E1" s="16"/>
      <c r="G1" s="16" t="s">
        <v>73</v>
      </c>
      <c r="H1" s="16"/>
      <c r="I1" s="16"/>
      <c r="J1" s="16"/>
    </row>
    <row r="2" spans="1:14" x14ac:dyDescent="0.25">
      <c r="B2" s="7" t="s">
        <v>66</v>
      </c>
      <c r="C2" s="7" t="s">
        <v>65</v>
      </c>
      <c r="D2" s="7" t="s">
        <v>67</v>
      </c>
      <c r="E2" s="7" t="s">
        <v>64</v>
      </c>
      <c r="G2" s="7" t="s">
        <v>66</v>
      </c>
      <c r="H2" s="7" t="s">
        <v>65</v>
      </c>
      <c r="I2" s="7" t="s">
        <v>67</v>
      </c>
      <c r="J2" s="7" t="s">
        <v>64</v>
      </c>
    </row>
    <row r="3" spans="1:14" x14ac:dyDescent="0.25">
      <c r="A3" s="7">
        <v>1950</v>
      </c>
      <c r="B3">
        <v>4.5133546387847643</v>
      </c>
      <c r="C3">
        <v>37.637783887476736</v>
      </c>
      <c r="D3">
        <v>184.64737254228598</v>
      </c>
      <c r="E3">
        <v>108.19082954570337</v>
      </c>
      <c r="F3" s="7">
        <v>1950</v>
      </c>
      <c r="G3">
        <v>0</v>
      </c>
      <c r="H3">
        <v>23.701834441672048</v>
      </c>
      <c r="I3">
        <v>10.419819487450786</v>
      </c>
      <c r="J3">
        <v>7.100145212120557</v>
      </c>
    </row>
    <row r="4" spans="1:14" x14ac:dyDescent="0.25">
      <c r="A4" s="7">
        <v>1951</v>
      </c>
      <c r="B4">
        <v>4.4809341303341022</v>
      </c>
      <c r="C4">
        <v>37.637783887476736</v>
      </c>
      <c r="D4">
        <v>182.24695669923622</v>
      </c>
      <c r="E4">
        <v>107.40457762142103</v>
      </c>
      <c r="F4" s="7">
        <v>1951</v>
      </c>
      <c r="G4">
        <v>0</v>
      </c>
      <c r="H4">
        <v>23.464816097255326</v>
      </c>
      <c r="I4">
        <v>10.315621292576278</v>
      </c>
      <c r="J4">
        <v>7.0291437599993518</v>
      </c>
    </row>
    <row r="5" spans="1:14" x14ac:dyDescent="0.25">
      <c r="A5" s="7">
        <v>1952</v>
      </c>
      <c r="B5">
        <v>4.4482937525001107</v>
      </c>
      <c r="C5">
        <v>37.637783887476736</v>
      </c>
      <c r="D5">
        <v>179.87774626214619</v>
      </c>
      <c r="E5">
        <v>106.62873781449233</v>
      </c>
      <c r="F5" s="7">
        <v>1952</v>
      </c>
      <c r="G5">
        <v>0</v>
      </c>
      <c r="H5">
        <v>23.230167936282772</v>
      </c>
      <c r="I5">
        <v>10.212465079650515</v>
      </c>
      <c r="J5">
        <v>6.9588523223993581</v>
      </c>
      <c r="L5" t="s">
        <v>37</v>
      </c>
      <c r="M5" t="s">
        <v>152</v>
      </c>
      <c r="N5" s="20" t="s">
        <v>154</v>
      </c>
    </row>
    <row r="6" spans="1:14" x14ac:dyDescent="0.25">
      <c r="A6" s="7">
        <v>1953</v>
      </c>
      <c r="B6">
        <v>4.415439415097933</v>
      </c>
      <c r="C6">
        <v>37.637783887476736</v>
      </c>
      <c r="D6">
        <v>177.53933556073824</v>
      </c>
      <c r="E6">
        <v>105.86327942923918</v>
      </c>
      <c r="F6" s="7">
        <v>1953</v>
      </c>
      <c r="G6">
        <v>0</v>
      </c>
      <c r="H6">
        <v>22.997866256919945</v>
      </c>
      <c r="I6">
        <v>10.110340428854011</v>
      </c>
      <c r="J6">
        <v>6.8892637991753647</v>
      </c>
      <c r="M6" t="s">
        <v>153</v>
      </c>
    </row>
    <row r="7" spans="1:14" x14ac:dyDescent="0.25">
      <c r="A7" s="7">
        <v>1954</v>
      </c>
      <c r="B7">
        <v>4.3823771500412434</v>
      </c>
      <c r="C7">
        <v>37.637783887476736</v>
      </c>
      <c r="D7">
        <v>175.23132419844868</v>
      </c>
      <c r="E7">
        <v>105.10817268678215</v>
      </c>
      <c r="F7" s="7">
        <v>1954</v>
      </c>
      <c r="G7">
        <v>0</v>
      </c>
      <c r="H7">
        <v>22.767887594350746</v>
      </c>
      <c r="I7">
        <v>10.00923702456547</v>
      </c>
      <c r="J7">
        <v>6.8203711611836111</v>
      </c>
    </row>
    <row r="8" spans="1:14" x14ac:dyDescent="0.25">
      <c r="A8" s="7">
        <v>1955</v>
      </c>
      <c r="B8">
        <v>4.3491131058086223</v>
      </c>
      <c r="C8">
        <v>37.637783887476736</v>
      </c>
      <c r="D8">
        <v>172.95331698386886</v>
      </c>
      <c r="E8">
        <v>104.36338872627169</v>
      </c>
      <c r="F8" s="7">
        <v>1955</v>
      </c>
      <c r="G8">
        <v>0</v>
      </c>
      <c r="H8">
        <v>22.540208718407239</v>
      </c>
      <c r="I8">
        <v>9.9091446543198156</v>
      </c>
      <c r="J8">
        <v>6.7521674495717745</v>
      </c>
    </row>
    <row r="9" spans="1:14" x14ac:dyDescent="0.25">
      <c r="A9" s="7">
        <v>1956</v>
      </c>
      <c r="B9">
        <v>4.3156535418000201</v>
      </c>
      <c r="C9">
        <v>37.637783887476736</v>
      </c>
      <c r="D9">
        <v>170.70492386307856</v>
      </c>
      <c r="E9">
        <v>103.62889960621882</v>
      </c>
      <c r="F9" s="7">
        <v>1956</v>
      </c>
      <c r="G9">
        <v>0</v>
      </c>
      <c r="H9">
        <v>22.314806631223167</v>
      </c>
      <c r="I9">
        <v>9.8100532077766172</v>
      </c>
      <c r="J9">
        <v>6.6846457750760564</v>
      </c>
    </row>
    <row r="10" spans="1:14" x14ac:dyDescent="0.25">
      <c r="A10" s="7">
        <v>1957</v>
      </c>
      <c r="B10">
        <v>4.2820048226002125</v>
      </c>
      <c r="C10">
        <v>37.637783887476736</v>
      </c>
      <c r="D10">
        <v>168.48575985285848</v>
      </c>
      <c r="E10">
        <v>102.90467830592556</v>
      </c>
      <c r="F10" s="7">
        <v>1957</v>
      </c>
      <c r="G10">
        <v>0</v>
      </c>
      <c r="H10">
        <v>22.091658564910936</v>
      </c>
      <c r="I10">
        <v>9.7119526756988517</v>
      </c>
      <c r="J10">
        <v>6.6177993173252956</v>
      </c>
    </row>
    <row r="11" spans="1:14" x14ac:dyDescent="0.25">
      <c r="A11" s="7">
        <v>1958</v>
      </c>
      <c r="B11">
        <v>4.2481734121666657</v>
      </c>
      <c r="C11">
        <v>37.637783887476736</v>
      </c>
      <c r="D11">
        <v>166.2954449747713</v>
      </c>
      <c r="E11">
        <v>102.19069872701613</v>
      </c>
      <c r="F11" s="7">
        <v>1958</v>
      </c>
      <c r="G11">
        <v>0</v>
      </c>
      <c r="H11">
        <v>21.870741979261826</v>
      </c>
      <c r="I11">
        <v>9.6148331489418624</v>
      </c>
      <c r="J11">
        <v>6.5516213241520429</v>
      </c>
    </row>
    <row r="12" spans="1:14" x14ac:dyDescent="0.25">
      <c r="A12" s="7">
        <v>1959</v>
      </c>
      <c r="B12">
        <v>4.2141658679596805</v>
      </c>
      <c r="C12">
        <v>37.637783887476736</v>
      </c>
      <c r="D12">
        <v>164.13360419009931</v>
      </c>
      <c r="E12">
        <v>101.48693569506975</v>
      </c>
      <c r="F12" s="7">
        <v>1959</v>
      </c>
      <c r="G12">
        <v>0</v>
      </c>
      <c r="H12">
        <v>21.652034559469207</v>
      </c>
      <c r="I12">
        <v>9.5186848174524439</v>
      </c>
      <c r="J12">
        <v>6.4861051109105228</v>
      </c>
    </row>
    <row r="13" spans="1:14" x14ac:dyDescent="0.25">
      <c r="A13" s="7">
        <v>1960</v>
      </c>
      <c r="B13">
        <v>4.1799888350331686</v>
      </c>
      <c r="C13">
        <v>37.637783887476736</v>
      </c>
      <c r="D13">
        <v>161.99986733562801</v>
      </c>
      <c r="E13">
        <v>100.79336496135468</v>
      </c>
      <c r="F13" s="7">
        <v>1960</v>
      </c>
      <c r="G13">
        <v>0</v>
      </c>
      <c r="H13">
        <v>21.435514213874516</v>
      </c>
      <c r="I13">
        <v>9.4234979692779195</v>
      </c>
      <c r="J13">
        <v>6.4212440598014178</v>
      </c>
    </row>
    <row r="14" spans="1:14" x14ac:dyDescent="0.25">
      <c r="A14" s="7">
        <v>1961</v>
      </c>
      <c r="B14">
        <v>4.1456490401049368</v>
      </c>
      <c r="C14">
        <v>37.637783887476736</v>
      </c>
      <c r="D14">
        <v>159.89386906026485</v>
      </c>
      <c r="E14">
        <v>100.10996320466575</v>
      </c>
      <c r="F14" s="7">
        <v>1961</v>
      </c>
      <c r="G14">
        <v>0</v>
      </c>
      <c r="H14">
        <v>21.221159071735769</v>
      </c>
      <c r="I14">
        <v>9.3292629895851409</v>
      </c>
      <c r="J14">
        <v>6.3570316192034033</v>
      </c>
    </row>
    <row r="15" spans="1:14" x14ac:dyDescent="0.25">
      <c r="A15" s="7">
        <v>1962</v>
      </c>
      <c r="B15">
        <v>4.1111532856258588</v>
      </c>
      <c r="C15">
        <v>37.637783887476736</v>
      </c>
      <c r="D15">
        <v>157.81524876248142</v>
      </c>
      <c r="E15">
        <v>99.436708033264239</v>
      </c>
      <c r="F15" s="7">
        <v>1962</v>
      </c>
      <c r="G15">
        <v>0</v>
      </c>
      <c r="H15">
        <v>21.00894748101841</v>
      </c>
      <c r="I15">
        <v>9.2359703596892899</v>
      </c>
      <c r="J15">
        <v>6.2934613030113695</v>
      </c>
    </row>
    <row r="16" spans="1:14" x14ac:dyDescent="0.25">
      <c r="A16" s="7">
        <v>1963</v>
      </c>
      <c r="B16">
        <v>4.0765084438678674</v>
      </c>
      <c r="C16">
        <v>37.148492696939542</v>
      </c>
      <c r="D16">
        <v>155.76365052856917</v>
      </c>
      <c r="E16">
        <v>98.773577986922334</v>
      </c>
      <c r="F16" s="7">
        <v>1963</v>
      </c>
      <c r="G16">
        <v>0</v>
      </c>
      <c r="H16">
        <v>20.798858006208224</v>
      </c>
      <c r="I16">
        <v>9.1436106560923971</v>
      </c>
      <c r="J16">
        <v>6.2305266899812555</v>
      </c>
    </row>
    <row r="17" spans="1:10" x14ac:dyDescent="0.25">
      <c r="A17" s="7">
        <v>1964</v>
      </c>
      <c r="B17">
        <v>4.0417214510512931</v>
      </c>
      <c r="C17">
        <v>36.665562291879318</v>
      </c>
      <c r="D17">
        <v>153.73872307169773</v>
      </c>
      <c r="E17">
        <v>98.120552539071866</v>
      </c>
      <c r="F17" s="7">
        <v>1964</v>
      </c>
      <c r="G17">
        <v>0</v>
      </c>
      <c r="H17">
        <v>20.590869426146142</v>
      </c>
      <c r="I17">
        <v>9.0521745495314736</v>
      </c>
      <c r="J17">
        <v>6.1682214230814427</v>
      </c>
    </row>
    <row r="18" spans="1:10" x14ac:dyDescent="0.25">
      <c r="A18" s="7">
        <v>1965</v>
      </c>
      <c r="B18">
        <v>4.0067993015327366</v>
      </c>
      <c r="C18">
        <v>36.188909982084887</v>
      </c>
      <c r="D18">
        <v>151.74011967176565</v>
      </c>
      <c r="E18">
        <v>97.477612099058575</v>
      </c>
      <c r="F18" s="7">
        <v>1965</v>
      </c>
      <c r="G18">
        <v>0</v>
      </c>
      <c r="H18">
        <v>20.384960731884682</v>
      </c>
      <c r="I18">
        <v>8.9616528040361594</v>
      </c>
      <c r="J18">
        <v>6.1065392088506281</v>
      </c>
    </row>
    <row r="19" spans="1:10" x14ac:dyDescent="0.25">
      <c r="A19" s="7">
        <v>1966</v>
      </c>
      <c r="B19">
        <v>3.9717490420753396</v>
      </c>
      <c r="C19">
        <v>35.718454152317776</v>
      </c>
      <c r="D19">
        <v>149.76749811603267</v>
      </c>
      <c r="E19">
        <v>96.84473801450207</v>
      </c>
      <c r="F19" s="7">
        <v>1966</v>
      </c>
      <c r="G19">
        <v>0</v>
      </c>
      <c r="H19">
        <v>20.181111124565835</v>
      </c>
      <c r="I19">
        <v>8.8720362759957982</v>
      </c>
      <c r="J19">
        <v>6.0454738167621214</v>
      </c>
    </row>
    <row r="20" spans="1:10" x14ac:dyDescent="0.25">
      <c r="A20" s="7">
        <v>1967</v>
      </c>
      <c r="B20">
        <v>3.9365777662241048</v>
      </c>
      <c r="C20">
        <v>35.254114248337643</v>
      </c>
      <c r="D20">
        <v>147.82052064052425</v>
      </c>
      <c r="E20">
        <v>96.221912573763177</v>
      </c>
      <c r="F20" s="7">
        <v>1967</v>
      </c>
      <c r="G20">
        <v>0</v>
      </c>
      <c r="H20">
        <v>19.979300013320177</v>
      </c>
      <c r="I20">
        <v>8.7833159132358407</v>
      </c>
      <c r="J20">
        <v>5.9850190785945001</v>
      </c>
    </row>
    <row r="21" spans="1:10" x14ac:dyDescent="0.25">
      <c r="A21" s="7">
        <v>1968</v>
      </c>
      <c r="B21">
        <v>3.9012926088097242</v>
      </c>
      <c r="C21">
        <v>34.795810763109259</v>
      </c>
      <c r="D21">
        <v>145.89885387219744</v>
      </c>
      <c r="E21">
        <v>95.609119008518036</v>
      </c>
      <c r="F21" s="7">
        <v>1968</v>
      </c>
      <c r="G21">
        <v>0</v>
      </c>
      <c r="H21">
        <v>19.779507013186976</v>
      </c>
      <c r="I21">
        <v>8.695482754103482</v>
      </c>
      <c r="J21">
        <v>5.9251688878085549</v>
      </c>
    </row>
    <row r="22" spans="1:10" x14ac:dyDescent="0.25">
      <c r="A22" s="7">
        <v>1969</v>
      </c>
      <c r="B22">
        <v>3.8659007406052912</v>
      </c>
      <c r="C22">
        <v>34.343465223188836</v>
      </c>
      <c r="D22">
        <v>144.00216877185889</v>
      </c>
      <c r="E22">
        <v>95.006341496441308</v>
      </c>
      <c r="F22" s="7">
        <v>1969</v>
      </c>
      <c r="G22">
        <v>0</v>
      </c>
      <c r="H22">
        <v>19.581711943055105</v>
      </c>
      <c r="I22">
        <v>8.6085279265624468</v>
      </c>
      <c r="J22">
        <v>5.865917198930469</v>
      </c>
    </row>
    <row r="23" spans="1:10" x14ac:dyDescent="0.25">
      <c r="A23" s="7">
        <v>1970</v>
      </c>
      <c r="B23">
        <v>3.8304093631612051</v>
      </c>
      <c r="C23">
        <v>33.897000175287381</v>
      </c>
      <c r="D23">
        <v>142.1301405778247</v>
      </c>
      <c r="E23">
        <v>94.413565163997816</v>
      </c>
      <c r="F23" s="7">
        <v>1970</v>
      </c>
      <c r="G23">
        <v>0</v>
      </c>
      <c r="H23">
        <v>19.385894823624554</v>
      </c>
      <c r="I23">
        <v>8.5224426472968222</v>
      </c>
      <c r="J23">
        <v>5.807258026941164</v>
      </c>
    </row>
    <row r="24" spans="1:10" x14ac:dyDescent="0.25">
      <c r="A24" s="7">
        <v>1971</v>
      </c>
      <c r="B24">
        <v>3.7948257038445856</v>
      </c>
      <c r="C24">
        <v>33.456339173008644</v>
      </c>
      <c r="D24">
        <v>140.28244875031299</v>
      </c>
      <c r="E24">
        <v>93.83077608934434</v>
      </c>
      <c r="F24" s="7">
        <v>1971</v>
      </c>
      <c r="G24">
        <v>0</v>
      </c>
      <c r="H24">
        <v>19.192035875388306</v>
      </c>
      <c r="I24">
        <v>8.4372182208238531</v>
      </c>
      <c r="J24">
        <v>5.7491854466717527</v>
      </c>
    </row>
    <row r="25" spans="1:10" x14ac:dyDescent="0.25">
      <c r="A25" s="7">
        <v>1972</v>
      </c>
      <c r="B25">
        <v>3.759157011110593</v>
      </c>
      <c r="C25">
        <v>33.021406763759529</v>
      </c>
      <c r="D25">
        <v>138.45877691655892</v>
      </c>
      <c r="E25">
        <v>93.257961305341979</v>
      </c>
      <c r="F25" s="7">
        <v>1972</v>
      </c>
      <c r="G25">
        <v>0</v>
      </c>
      <c r="H25">
        <v>19.000115516634423</v>
      </c>
      <c r="I25">
        <v>8.3528460386156151</v>
      </c>
      <c r="J25">
        <v>5.6916935922050351</v>
      </c>
    </row>
    <row r="26" spans="1:10" x14ac:dyDescent="0.25">
      <c r="A26" s="7">
        <v>1973</v>
      </c>
      <c r="B26">
        <v>3.7234105500340635</v>
      </c>
      <c r="C26">
        <v>32.592128475830656</v>
      </c>
      <c r="D26">
        <v>136.65881281664363</v>
      </c>
      <c r="E26">
        <v>92.695108802680267</v>
      </c>
      <c r="F26" s="7">
        <v>1973</v>
      </c>
      <c r="G26">
        <v>0</v>
      </c>
      <c r="H26">
        <v>18.810114361468077</v>
      </c>
      <c r="I26">
        <v>8.2693175782294581</v>
      </c>
      <c r="J26">
        <v>5.6347766562829849</v>
      </c>
    </row>
    <row r="27" spans="1:10" x14ac:dyDescent="0.25">
      <c r="A27" s="7">
        <v>1974</v>
      </c>
      <c r="B27">
        <v>3.6875935981309667</v>
      </c>
      <c r="C27">
        <v>32.16843080564486</v>
      </c>
      <c r="D27">
        <v>134.88224825002726</v>
      </c>
      <c r="E27">
        <v>92.142207533113123</v>
      </c>
      <c r="F27" s="7">
        <v>1974</v>
      </c>
      <c r="G27">
        <v>0</v>
      </c>
      <c r="H27">
        <v>18.622013217853397</v>
      </c>
      <c r="I27">
        <v>8.1866244024471637</v>
      </c>
      <c r="J27">
        <v>5.578428889720155</v>
      </c>
    </row>
    <row r="28" spans="1:10" x14ac:dyDescent="0.25">
      <c r="A28" s="7">
        <v>1975</v>
      </c>
      <c r="B28">
        <v>3.6517134415002102</v>
      </c>
      <c r="C28">
        <v>31.750241205171477</v>
      </c>
      <c r="D28">
        <v>133.12877902277694</v>
      </c>
      <c r="E28">
        <v>91.599247412808609</v>
      </c>
      <c r="F28" s="7">
        <v>1975</v>
      </c>
      <c r="G28">
        <v>0</v>
      </c>
      <c r="H28">
        <v>18.435793085674863</v>
      </c>
      <c r="I28">
        <v>8.1047581584226922</v>
      </c>
      <c r="J28">
        <v>5.5226446008229537</v>
      </c>
    </row>
    <row r="29" spans="1:10" x14ac:dyDescent="0.25">
      <c r="A29" s="7">
        <v>1976</v>
      </c>
      <c r="B29">
        <v>3.6157773713172539</v>
      </c>
      <c r="C29">
        <v>31.337488069504246</v>
      </c>
      <c r="D29">
        <v>131.39810489548083</v>
      </c>
      <c r="E29">
        <v>91.066219325812114</v>
      </c>
      <c r="F29" s="7">
        <v>1976</v>
      </c>
      <c r="G29">
        <v>0</v>
      </c>
      <c r="H29">
        <v>18.251435154818115</v>
      </c>
      <c r="I29">
        <v>8.0237105768384644</v>
      </c>
      <c r="J29">
        <v>5.467418154814724</v>
      </c>
    </row>
    <row r="30" spans="1:10" x14ac:dyDescent="0.25">
      <c r="A30" s="7">
        <v>1977</v>
      </c>
      <c r="B30">
        <v>3.5797926807117979</v>
      </c>
      <c r="C30">
        <v>30.930100724600692</v>
      </c>
      <c r="D30">
        <v>129.68992953183957</v>
      </c>
      <c r="E30">
        <v>90.543115127625043</v>
      </c>
      <c r="F30" s="7">
        <v>1977</v>
      </c>
      <c r="G30">
        <v>0</v>
      </c>
      <c r="H30">
        <v>18.068920803269933</v>
      </c>
      <c r="I30">
        <v>7.943473471070079</v>
      </c>
      <c r="J30">
        <v>5.4127439732665765</v>
      </c>
    </row>
    <row r="31" spans="1:10" x14ac:dyDescent="0.25">
      <c r="A31" s="7">
        <v>1978</v>
      </c>
      <c r="B31">
        <v>3.5437666620624824</v>
      </c>
      <c r="C31">
        <v>30.528009415180883</v>
      </c>
      <c r="D31">
        <v>128.00396044792566</v>
      </c>
      <c r="E31">
        <v>90.029927648898934</v>
      </c>
      <c r="F31" s="7">
        <v>1978</v>
      </c>
      <c r="G31">
        <v>0</v>
      </c>
      <c r="H31">
        <v>17.888231595237233</v>
      </c>
      <c r="I31">
        <v>7.8640387363593778</v>
      </c>
      <c r="J31">
        <v>5.3586165335339109</v>
      </c>
    </row>
    <row r="32" spans="1:10" x14ac:dyDescent="0.25">
      <c r="A32" s="7">
        <v>1979</v>
      </c>
      <c r="B32">
        <v>3.5077066047418453</v>
      </c>
      <c r="C32">
        <v>30.131145292783536</v>
      </c>
      <c r="D32">
        <v>126.33990896210261</v>
      </c>
      <c r="E32">
        <v>89.526650699246574</v>
      </c>
      <c r="F32" s="7">
        <v>1979</v>
      </c>
      <c r="G32">
        <v>0</v>
      </c>
      <c r="H32">
        <v>17.709349279284861</v>
      </c>
      <c r="I32">
        <v>7.7853983489957841</v>
      </c>
      <c r="J32">
        <v>5.3050303681985715</v>
      </c>
    </row>
    <row r="33" spans="1:10" x14ac:dyDescent="0.25">
      <c r="A33" s="7">
        <v>1980</v>
      </c>
      <c r="B33">
        <v>3.4716197933449222</v>
      </c>
      <c r="C33">
        <v>29.739440403977348</v>
      </c>
      <c r="D33">
        <v>124.69749014559528</v>
      </c>
      <c r="E33">
        <v>89.03327907117071</v>
      </c>
      <c r="F33" s="7">
        <v>1980</v>
      </c>
      <c r="G33">
        <v>0</v>
      </c>
      <c r="H33">
        <v>17.532255786492012</v>
      </c>
      <c r="I33">
        <v>7.707544365505826</v>
      </c>
      <c r="J33">
        <v>5.2519800645165855</v>
      </c>
    </row>
    <row r="34" spans="1:10" x14ac:dyDescent="0.25">
      <c r="A34" s="7">
        <v>1981</v>
      </c>
      <c r="B34">
        <v>3.4355135064344147</v>
      </c>
      <c r="C34">
        <v>29.352827678725632</v>
      </c>
      <c r="D34">
        <v>123.07642277370252</v>
      </c>
      <c r="E34">
        <v>88.549808544111443</v>
      </c>
      <c r="F34" s="7">
        <v>1981</v>
      </c>
      <c r="G34">
        <v>0</v>
      </c>
      <c r="H34">
        <v>17.356933228627092</v>
      </c>
      <c r="I34">
        <v>7.6304689218507677</v>
      </c>
      <c r="J34">
        <v>5.19946026387142</v>
      </c>
    </row>
    <row r="35" spans="1:10" x14ac:dyDescent="0.25">
      <c r="A35" s="7">
        <v>1982</v>
      </c>
      <c r="B35">
        <v>3.3993950158345734</v>
      </c>
      <c r="C35">
        <v>28.971240918902197</v>
      </c>
      <c r="D35">
        <v>121.47642927764437</v>
      </c>
      <c r="E35">
        <v>88.076235888613184</v>
      </c>
      <c r="F35" s="7">
        <v>1982</v>
      </c>
      <c r="G35">
        <v>0</v>
      </c>
      <c r="H35">
        <v>17.183363896340822</v>
      </c>
      <c r="I35">
        <v>7.5541642326322602</v>
      </c>
      <c r="J35">
        <v>5.1474656612327054</v>
      </c>
    </row>
    <row r="36" spans="1:10" x14ac:dyDescent="0.25">
      <c r="A36" s="7">
        <v>1983</v>
      </c>
      <c r="B36">
        <v>3.3632715865044074</v>
      </c>
      <c r="C36">
        <v>28.59461478695647</v>
      </c>
      <c r="D36">
        <v>119.897235697035</v>
      </c>
      <c r="E36">
        <v>87.612558870612219</v>
      </c>
      <c r="F36" s="7">
        <v>1983</v>
      </c>
      <c r="G36">
        <v>0</v>
      </c>
      <c r="H36">
        <v>17.011530257377412</v>
      </c>
      <c r="I36">
        <v>7.4786225903059371</v>
      </c>
      <c r="J36">
        <v>5.0959910046203785</v>
      </c>
    </row>
    <row r="37" spans="1:10" x14ac:dyDescent="0.25">
      <c r="A37" s="7">
        <v>1984</v>
      </c>
      <c r="B37">
        <v>3.3271504770186855</v>
      </c>
      <c r="C37">
        <v>28.222884794726035</v>
      </c>
      <c r="D37">
        <v>118.33857163297353</v>
      </c>
      <c r="E37">
        <v>87.158776255845879</v>
      </c>
      <c r="F37" s="7">
        <v>1984</v>
      </c>
      <c r="G37">
        <v>0</v>
      </c>
      <c r="H37">
        <v>16.841414954803639</v>
      </c>
      <c r="I37">
        <v>7.4038363644028777</v>
      </c>
      <c r="J37">
        <v>5.045031094574175</v>
      </c>
    </row>
    <row r="38" spans="1:10" x14ac:dyDescent="0.25">
      <c r="A38" s="7">
        <v>1985</v>
      </c>
      <c r="B38">
        <v>3.291038940682192</v>
      </c>
      <c r="C38">
        <v>27.855987292394595</v>
      </c>
      <c r="D38">
        <v>116.80017020174489</v>
      </c>
      <c r="E38">
        <v>86.714887814384412</v>
      </c>
      <c r="F38" s="7">
        <v>1985</v>
      </c>
      <c r="G38">
        <v>0</v>
      </c>
      <c r="H38">
        <v>16.673000805255601</v>
      </c>
      <c r="I38">
        <v>7.3297980007588492</v>
      </c>
      <c r="J38">
        <v>4.9945807836284333</v>
      </c>
    </row>
    <row r="39" spans="1:10" x14ac:dyDescent="0.25">
      <c r="A39" s="7">
        <v>1986</v>
      </c>
      <c r="B39">
        <v>3.2549442272987776</v>
      </c>
      <c r="C39">
        <v>27.493859457593473</v>
      </c>
      <c r="D39">
        <v>115.28176798912222</v>
      </c>
      <c r="E39">
        <v>86.280894325286255</v>
      </c>
      <c r="F39" s="7">
        <v>1986</v>
      </c>
      <c r="G39">
        <v>0</v>
      </c>
      <c r="H39">
        <v>16.506270797203044</v>
      </c>
      <c r="I39">
        <v>7.2565000207512611</v>
      </c>
      <c r="J39">
        <v>4.9446349757921491</v>
      </c>
    </row>
    <row r="40" spans="1:10" x14ac:dyDescent="0.25">
      <c r="A40" s="7">
        <v>1987</v>
      </c>
      <c r="B40">
        <v>3.2188735856117758</v>
      </c>
      <c r="C40">
        <v>27.136439284644752</v>
      </c>
      <c r="D40">
        <v>113.78310500526359</v>
      </c>
      <c r="E40">
        <v>85.856797581378174</v>
      </c>
      <c r="F40" s="7">
        <v>1987</v>
      </c>
      <c r="G40">
        <v>0</v>
      </c>
      <c r="H40">
        <v>16.341208089231014</v>
      </c>
      <c r="I40">
        <v>7.183935020543748</v>
      </c>
      <c r="J40">
        <v>4.8951886260342272</v>
      </c>
    </row>
    <row r="41" spans="1:10" x14ac:dyDescent="0.25">
      <c r="A41" s="7">
        <v>1988</v>
      </c>
      <c r="B41">
        <v>3.1828342664262923</v>
      </c>
      <c r="C41">
        <v>26.783665573944369</v>
      </c>
      <c r="D41">
        <v>112.30392464019516</v>
      </c>
      <c r="E41">
        <v>85.44260039416119</v>
      </c>
      <c r="F41" s="7">
        <v>1988</v>
      </c>
      <c r="G41">
        <v>0</v>
      </c>
      <c r="H41">
        <v>16.177796008338703</v>
      </c>
      <c r="I41">
        <v>7.1120956703383102</v>
      </c>
      <c r="J41">
        <v>4.846236739773885</v>
      </c>
    </row>
    <row r="42" spans="1:10" x14ac:dyDescent="0.25">
      <c r="A42" s="7">
        <v>1989</v>
      </c>
      <c r="B42">
        <v>3.1468335264165503</v>
      </c>
      <c r="C42">
        <v>26.435477921483091</v>
      </c>
      <c r="D42">
        <v>110.84397361987263</v>
      </c>
      <c r="E42">
        <v>85.038306598843235</v>
      </c>
      <c r="F42" s="7">
        <v>1989</v>
      </c>
      <c r="G42">
        <v>0</v>
      </c>
      <c r="H42">
        <v>16.016018048255315</v>
      </c>
      <c r="I42">
        <v>7.0409747136349274</v>
      </c>
      <c r="J42">
        <v>4.7977743723761463</v>
      </c>
    </row>
    <row r="43" spans="1:10" x14ac:dyDescent="0.25">
      <c r="A43" s="7">
        <v>1990</v>
      </c>
      <c r="B43">
        <v>3.1108786326128453</v>
      </c>
      <c r="C43">
        <v>26.091816708503814</v>
      </c>
      <c r="D43">
        <v>109.4030019628143</v>
      </c>
      <c r="E43">
        <v>84.643921059499746</v>
      </c>
      <c r="F43" s="7">
        <v>1990</v>
      </c>
      <c r="G43">
        <v>0</v>
      </c>
      <c r="H43">
        <v>15.855857867772761</v>
      </c>
      <c r="I43">
        <v>6.9705649664985785</v>
      </c>
      <c r="J43">
        <v>4.7497966286523852</v>
      </c>
    </row>
    <row r="44" spans="1:10" x14ac:dyDescent="0.25">
      <c r="A44" s="7">
        <v>1991</v>
      </c>
      <c r="B44">
        <v>3.0749768675527562</v>
      </c>
      <c r="C44">
        <v>25.752623091293259</v>
      </c>
      <c r="D44">
        <v>107.9807629372977</v>
      </c>
      <c r="E44">
        <v>84.259449674363708</v>
      </c>
      <c r="F44" s="7">
        <v>1991</v>
      </c>
      <c r="G44">
        <v>0</v>
      </c>
      <c r="H44">
        <v>15.697299289095033</v>
      </c>
      <c r="I44">
        <v>6.9008593168335928</v>
      </c>
      <c r="J44">
        <v>4.7022986623658616</v>
      </c>
    </row>
    <row r="45" spans="1:10" x14ac:dyDescent="0.25">
      <c r="A45" s="7">
        <v>1992</v>
      </c>
      <c r="B45">
        <v>3.0391355350698817</v>
      </c>
      <c r="C45">
        <v>25.417838991106443</v>
      </c>
      <c r="D45">
        <v>106.57701301911283</v>
      </c>
      <c r="E45">
        <v>83.884899381245162</v>
      </c>
      <c r="F45" s="7">
        <v>1992</v>
      </c>
      <c r="G45">
        <v>0</v>
      </c>
      <c r="H45">
        <v>15.540326296204082</v>
      </c>
      <c r="I45">
        <v>6.8318507236652568</v>
      </c>
      <c r="J45">
        <v>4.6552756757422031</v>
      </c>
    </row>
    <row r="46" spans="1:10" x14ac:dyDescent="0.25">
      <c r="A46" s="7">
        <v>1993</v>
      </c>
      <c r="B46">
        <v>3.0033619666807159</v>
      </c>
      <c r="C46">
        <v>25.087407084222065</v>
      </c>
      <c r="D46">
        <v>105.19151184986436</v>
      </c>
      <c r="E46">
        <v>83.520278163082935</v>
      </c>
      <c r="F46" s="7">
        <v>1993</v>
      </c>
      <c r="G46">
        <v>0</v>
      </c>
      <c r="H46">
        <v>15.384923033242041</v>
      </c>
      <c r="I46">
        <v>6.7635322164286045</v>
      </c>
      <c r="J46">
        <v>4.6087229189847809</v>
      </c>
    </row>
    <row r="47" spans="1:10" x14ac:dyDescent="0.25">
      <c r="A47" s="7">
        <v>1994</v>
      </c>
      <c r="B47">
        <v>2.9676635285162973</v>
      </c>
      <c r="C47">
        <v>24.761270792127178</v>
      </c>
      <c r="D47">
        <v>103.82402219581613</v>
      </c>
      <c r="E47">
        <v>83.165595053628238</v>
      </c>
      <c r="F47" s="7">
        <v>1994</v>
      </c>
      <c r="G47">
        <v>0</v>
      </c>
      <c r="H47">
        <v>15.23107380290962</v>
      </c>
      <c r="I47">
        <v>6.695896894264318</v>
      </c>
      <c r="J47">
        <v>4.5626356897949334</v>
      </c>
    </row>
    <row r="48" spans="1:10" x14ac:dyDescent="0.25">
      <c r="A48" s="7">
        <v>1995</v>
      </c>
      <c r="B48">
        <v>2.9320476287300514</v>
      </c>
      <c r="C48">
        <v>24.439374271829521</v>
      </c>
      <c r="D48">
        <v>102.47430990727051</v>
      </c>
      <c r="E48">
        <v>82.820860143262536</v>
      </c>
      <c r="F48" s="7">
        <v>1995</v>
      </c>
      <c r="G48">
        <v>0</v>
      </c>
      <c r="H48">
        <v>15.078763064880524</v>
      </c>
      <c r="I48">
        <v>6.6289379253216749</v>
      </c>
      <c r="J48">
        <v>4.5170093328969836</v>
      </c>
    </row>
    <row r="49" spans="1:10" x14ac:dyDescent="0.25">
      <c r="A49" s="7">
        <v>1996</v>
      </c>
      <c r="B49">
        <v>2.8965217252970556</v>
      </c>
      <c r="C49">
        <v>24.121662406295741</v>
      </c>
      <c r="D49">
        <v>101.14214387847599</v>
      </c>
      <c r="E49">
        <v>82.486084584950021</v>
      </c>
      <c r="F49" s="7">
        <v>1996</v>
      </c>
      <c r="G49">
        <v>0</v>
      </c>
      <c r="H49">
        <v>14.927975434231719</v>
      </c>
      <c r="I49">
        <v>6.5626485460684583</v>
      </c>
      <c r="J49">
        <v>4.4718392395680135</v>
      </c>
    </row>
    <row r="50" spans="1:10" x14ac:dyDescent="0.25">
      <c r="A50" s="7">
        <v>1997</v>
      </c>
      <c r="B50">
        <v>2.8610933341029061</v>
      </c>
      <c r="C50">
        <v>23.808080795013893</v>
      </c>
      <c r="D50">
        <v>99.827296008055782</v>
      </c>
      <c r="E50">
        <v>82.16128060032645</v>
      </c>
      <c r="F50" s="7">
        <v>1997</v>
      </c>
      <c r="G50">
        <v>0</v>
      </c>
      <c r="H50">
        <v>14.778695679889402</v>
      </c>
      <c r="I50">
        <v>6.4970220606077733</v>
      </c>
      <c r="J50">
        <v>4.4271208471723336</v>
      </c>
    </row>
    <row r="51" spans="1:10" x14ac:dyDescent="0.25">
      <c r="A51" s="7">
        <v>1998</v>
      </c>
      <c r="B51">
        <v>2.8257700372027812</v>
      </c>
      <c r="C51">
        <v>23.49857574467871</v>
      </c>
      <c r="D51">
        <v>98.529541159951066</v>
      </c>
      <c r="E51">
        <v>81.846461485925488</v>
      </c>
      <c r="F51" s="7">
        <v>1998</v>
      </c>
      <c r="G51">
        <v>0</v>
      </c>
      <c r="H51">
        <v>14.630908723090508</v>
      </c>
      <c r="I51">
        <v>6.4320518400016953</v>
      </c>
      <c r="J51">
        <v>4.38284963870061</v>
      </c>
    </row>
    <row r="52" spans="1:10" x14ac:dyDescent="0.25">
      <c r="A52" s="7">
        <v>1999</v>
      </c>
      <c r="B52">
        <v>2.7905594911135867</v>
      </c>
      <c r="C52">
        <v>23.193094259997885</v>
      </c>
      <c r="D52">
        <v>97.248657124871698</v>
      </c>
      <c r="E52">
        <v>81.541641619543668</v>
      </c>
      <c r="F52" s="7">
        <v>1999</v>
      </c>
      <c r="G52">
        <v>0</v>
      </c>
      <c r="H52">
        <v>14.484599635859603</v>
      </c>
      <c r="I52">
        <v>6.3677313216016787</v>
      </c>
      <c r="J52">
        <v>4.3390211423136043</v>
      </c>
    </row>
    <row r="53" spans="1:10" x14ac:dyDescent="0.25">
      <c r="A53" s="7">
        <v>2000</v>
      </c>
      <c r="B53">
        <v>2.755469434984521</v>
      </c>
      <c r="C53">
        <v>22.891584034617914</v>
      </c>
      <c r="D53">
        <v>95.984424582248351</v>
      </c>
      <c r="E53">
        <v>81.246836466745435</v>
      </c>
      <c r="F53" s="7">
        <v>2000</v>
      </c>
      <c r="G53">
        <v>0</v>
      </c>
      <c r="H53">
        <v>14.339753639501007</v>
      </c>
      <c r="I53">
        <v>6.3040540083856618</v>
      </c>
      <c r="J53">
        <v>4.2956309308904679</v>
      </c>
    </row>
    <row r="54" spans="1:10" x14ac:dyDescent="0.25">
      <c r="A54" s="7">
        <v>2001</v>
      </c>
      <c r="B54">
        <v>2.7205076984746861</v>
      </c>
      <c r="C54">
        <v>22.593993442167879</v>
      </c>
      <c r="D54">
        <v>94.736627062679133</v>
      </c>
      <c r="E54">
        <v>80.962062587509621</v>
      </c>
      <c r="F54" s="7">
        <v>2001</v>
      </c>
      <c r="G54">
        <v>0</v>
      </c>
      <c r="H54">
        <v>14.196356103105996</v>
      </c>
      <c r="I54">
        <v>6.241013468301805</v>
      </c>
      <c r="J54">
        <v>4.252674621581563</v>
      </c>
    </row>
    <row r="55" spans="1:10" x14ac:dyDescent="0.25">
      <c r="A55" s="7">
        <v>2002</v>
      </c>
      <c r="B55">
        <v>2.6856822091508303</v>
      </c>
      <c r="C55">
        <v>22.300271527419696</v>
      </c>
      <c r="D55">
        <v>93.505050910864298</v>
      </c>
      <c r="E55">
        <v>80.687337643018481</v>
      </c>
      <c r="F55" s="7">
        <v>2002</v>
      </c>
      <c r="G55">
        <v>0</v>
      </c>
      <c r="H55">
        <v>14.054392542074936</v>
      </c>
      <c r="I55">
        <v>6.1786033336187867</v>
      </c>
      <c r="J55">
        <v>4.2101478753657471</v>
      </c>
    </row>
    <row r="56" spans="1:10" x14ac:dyDescent="0.25">
      <c r="A56" s="7">
        <v>2003</v>
      </c>
      <c r="B56">
        <v>2.651000999204745</v>
      </c>
      <c r="C56">
        <v>22.010367997563243</v>
      </c>
      <c r="D56">
        <v>92.289485249023073</v>
      </c>
      <c r="E56">
        <v>80.422680402590856</v>
      </c>
      <c r="F56" s="7">
        <v>2003</v>
      </c>
      <c r="G56">
        <v>0</v>
      </c>
      <c r="H56">
        <v>13.913848616654187</v>
      </c>
      <c r="I56">
        <v>6.116817300282599</v>
      </c>
      <c r="J56">
        <v>4.1680463966120893</v>
      </c>
    </row>
    <row r="57" spans="1:10" x14ac:dyDescent="0.25">
      <c r="A57" s="7">
        <v>2004</v>
      </c>
      <c r="B57">
        <v>2.6164722112787069</v>
      </c>
      <c r="C57">
        <v>21.724233213594921</v>
      </c>
      <c r="D57">
        <v>91.089721940785779</v>
      </c>
      <c r="E57">
        <v>80.16811075076069</v>
      </c>
      <c r="F57" s="7">
        <v>2004</v>
      </c>
      <c r="G57">
        <v>0</v>
      </c>
      <c r="H57">
        <v>13.774710130487644</v>
      </c>
      <c r="I57">
        <v>6.0556491272797732</v>
      </c>
      <c r="J57">
        <v>4.1263659326459683</v>
      </c>
    </row>
    <row r="58" spans="1:10" x14ac:dyDescent="0.25">
      <c r="A58" s="7">
        <v>2005</v>
      </c>
      <c r="B58">
        <v>2.5821041031794039</v>
      </c>
      <c r="C58">
        <v>21.441818181818185</v>
      </c>
      <c r="D58">
        <v>89.905555555555537</v>
      </c>
      <c r="E58">
        <v>79.923649694502586</v>
      </c>
      <c r="F58" s="7">
        <v>2005</v>
      </c>
      <c r="G58">
        <v>0</v>
      </c>
      <c r="H58">
        <v>13.636963029182768</v>
      </c>
      <c r="I58">
        <v>5.9950926360069756</v>
      </c>
      <c r="J58">
        <v>4.0851022733195084</v>
      </c>
    </row>
    <row r="59" spans="1:10" x14ac:dyDescent="0.25">
      <c r="A59" s="7">
        <v>2006</v>
      </c>
      <c r="B59">
        <v>2.5479050512566364</v>
      </c>
      <c r="C59">
        <v>21.163074545454549</v>
      </c>
      <c r="D59">
        <v>88.736783333333335</v>
      </c>
      <c r="E59">
        <v>79.689319370605176</v>
      </c>
      <c r="F59" s="7">
        <v>2006</v>
      </c>
      <c r="G59">
        <v>0</v>
      </c>
      <c r="H59">
        <v>13.50059339889094</v>
      </c>
      <c r="I59">
        <v>5.9351417096469055</v>
      </c>
      <c r="J59">
        <v>4.0442512505863135</v>
      </c>
    </row>
    <row r="60" spans="1:10" x14ac:dyDescent="0.25">
      <c r="A60" s="7">
        <v>2007</v>
      </c>
      <c r="B60">
        <v>2.5246010937269641</v>
      </c>
      <c r="C60">
        <v>20.88795457636364</v>
      </c>
      <c r="D60">
        <v>87.583205149999998</v>
      </c>
      <c r="E60">
        <v>79.46514305319468</v>
      </c>
      <c r="F60" s="7">
        <v>2007</v>
      </c>
      <c r="G60">
        <v>0</v>
      </c>
      <c r="H60">
        <v>13.365587464902031</v>
      </c>
      <c r="I60">
        <v>5.8757902925504366</v>
      </c>
      <c r="J60">
        <v>4.0038087380804503</v>
      </c>
    </row>
    <row r="61" spans="1:10" x14ac:dyDescent="0.25">
      <c r="A61" s="7">
        <v>2008</v>
      </c>
      <c r="B61">
        <v>2.4729514249195303</v>
      </c>
      <c r="C61">
        <v>20.616411166870911</v>
      </c>
      <c r="D61">
        <v>86.44462348304998</v>
      </c>
      <c r="E61">
        <v>79.251145161409283</v>
      </c>
      <c r="F61" s="7">
        <v>2008</v>
      </c>
      <c r="G61">
        <v>0</v>
      </c>
      <c r="H61">
        <v>13.23193159025301</v>
      </c>
      <c r="I61">
        <v>5.8170323896249325</v>
      </c>
      <c r="J61">
        <v>3.963770650699646</v>
      </c>
    </row>
    <row r="62" spans="1:10" x14ac:dyDescent="0.25">
      <c r="A62" s="7">
        <v>2009</v>
      </c>
      <c r="B62">
        <v>2.4463131165339855</v>
      </c>
      <c r="C62">
        <v>20.348397821701589</v>
      </c>
      <c r="D62">
        <v>85.320843377770331</v>
      </c>
      <c r="E62">
        <v>79.047351267226304</v>
      </c>
      <c r="F62" s="7">
        <v>2009</v>
      </c>
      <c r="G62">
        <v>0</v>
      </c>
      <c r="H62">
        <v>13.099612274350481</v>
      </c>
      <c r="I62">
        <v>5.7588620657286835</v>
      </c>
      <c r="J62">
        <v>3.9241329441926496</v>
      </c>
    </row>
    <row r="63" spans="1:10" x14ac:dyDescent="0.25">
      <c r="A63" s="7">
        <v>2010</v>
      </c>
      <c r="B63">
        <v>2.394993263900858</v>
      </c>
      <c r="C63">
        <v>20.083868650019468</v>
      </c>
      <c r="D63">
        <v>84.211672413859304</v>
      </c>
      <c r="E63">
        <v>78.853788103443406</v>
      </c>
      <c r="F63" s="7">
        <v>2010</v>
      </c>
      <c r="G63">
        <v>0</v>
      </c>
      <c r="H63">
        <v>12.968616151606975</v>
      </c>
      <c r="I63">
        <v>5.7012734450713962</v>
      </c>
      <c r="J63">
        <v>3.8848916147507229</v>
      </c>
    </row>
    <row r="64" spans="1:10" x14ac:dyDescent="0.25">
      <c r="A64" s="7">
        <v>2011</v>
      </c>
      <c r="B64">
        <v>2.2664143806537616</v>
      </c>
      <c r="C64">
        <v>19.822778357569213</v>
      </c>
      <c r="D64">
        <v>83.116920672479154</v>
      </c>
      <c r="E64">
        <v>78.670483571815652</v>
      </c>
      <c r="F64" s="7">
        <v>2011</v>
      </c>
      <c r="G64">
        <v>0</v>
      </c>
      <c r="H64">
        <v>12.838929990090906</v>
      </c>
      <c r="I64">
        <v>5.6442607106206824</v>
      </c>
      <c r="J64">
        <v>3.8460426986032155</v>
      </c>
    </row>
    <row r="65" spans="1:10" x14ac:dyDescent="0.25">
      <c r="A65" s="7">
        <v>2012</v>
      </c>
      <c r="B65">
        <v>2.2162187097705397</v>
      </c>
      <c r="C65">
        <v>19.565082238920809</v>
      </c>
      <c r="D65">
        <v>82.036400703736916</v>
      </c>
      <c r="E65">
        <v>78.497466751349634</v>
      </c>
      <c r="F65" s="7">
        <v>2012</v>
      </c>
      <c r="G65">
        <v>0</v>
      </c>
      <c r="H65">
        <v>12.710540690189996</v>
      </c>
      <c r="I65">
        <v>5.5878181035144756</v>
      </c>
      <c r="J65">
        <v>3.8075822716171834</v>
      </c>
    </row>
    <row r="66" spans="1:10" x14ac:dyDescent="0.25">
      <c r="A66" s="7">
        <v>2013</v>
      </c>
      <c r="B66">
        <v>2.1997314908692371</v>
      </c>
      <c r="C66">
        <v>19.310736169814838</v>
      </c>
      <c r="D66">
        <v>80.969927494588319</v>
      </c>
      <c r="E66">
        <v>78.334767906756554</v>
      </c>
      <c r="F66" s="7">
        <v>2013</v>
      </c>
      <c r="G66">
        <v>0</v>
      </c>
      <c r="H66">
        <v>12.583435283288095</v>
      </c>
      <c r="I66">
        <v>5.5319399224793306</v>
      </c>
      <c r="J66">
        <v>3.7695064489010117</v>
      </c>
    </row>
    <row r="67" spans="1:10" x14ac:dyDescent="0.25">
      <c r="A67" s="7">
        <v>2014</v>
      </c>
      <c r="B67">
        <v>2.1501925712957175</v>
      </c>
      <c r="C67">
        <v>19.05969659960725</v>
      </c>
      <c r="D67">
        <v>79.917318437158684</v>
      </c>
      <c r="E67">
        <v>78.182418497065697</v>
      </c>
      <c r="F67" s="7">
        <v>2014</v>
      </c>
      <c r="G67">
        <v>0</v>
      </c>
      <c r="H67">
        <v>12.457600930455214</v>
      </c>
      <c r="I67">
        <v>5.4766205232545371</v>
      </c>
      <c r="J67">
        <v>3.7318113844120018</v>
      </c>
    </row>
    <row r="68" spans="1:10" x14ac:dyDescent="0.25">
      <c r="A68" s="7">
        <v>2015</v>
      </c>
      <c r="B68">
        <v>2.118084801479021</v>
      </c>
      <c r="C68">
        <v>18.811920543812349</v>
      </c>
      <c r="D68">
        <v>78.878393297475611</v>
      </c>
      <c r="E68">
        <v>78.040451184399785</v>
      </c>
      <c r="F68" s="7">
        <v>2015</v>
      </c>
      <c r="G68">
        <v>0</v>
      </c>
      <c r="H68">
        <v>12.333024921150662</v>
      </c>
      <c r="I68">
        <v>5.4218543180219916</v>
      </c>
      <c r="J68">
        <v>3.6944932705678819</v>
      </c>
    </row>
    <row r="69" spans="1:10" x14ac:dyDescent="0.25">
      <c r="A69" s="7">
        <v>2016</v>
      </c>
      <c r="B69">
        <v>2.1599030528726888</v>
      </c>
      <c r="C69">
        <v>18.567365576742795</v>
      </c>
      <c r="D69">
        <v>77.852974184608428</v>
      </c>
      <c r="E69">
        <v>77.908899842914451</v>
      </c>
      <c r="F69" s="7">
        <v>2016</v>
      </c>
      <c r="G69">
        <v>0</v>
      </c>
      <c r="H69">
        <v>12.209694671939154</v>
      </c>
      <c r="I69">
        <v>5.367635774841772</v>
      </c>
      <c r="J69">
        <v>3.6575483378622029</v>
      </c>
    </row>
    <row r="70" spans="1:10" x14ac:dyDescent="0.25">
      <c r="A70" s="7">
        <v>2017</v>
      </c>
      <c r="B70">
        <v>2.0868463619296453</v>
      </c>
      <c r="C70">
        <v>18.325989824245134</v>
      </c>
      <c r="D70">
        <v>76.840885520208502</v>
      </c>
      <c r="E70">
        <v>77.787799567902539</v>
      </c>
      <c r="F70" s="7">
        <v>2017</v>
      </c>
      <c r="G70">
        <v>0</v>
      </c>
      <c r="H70">
        <v>12.087597725219762</v>
      </c>
      <c r="I70">
        <v>5.3139594170933542</v>
      </c>
      <c r="J70">
        <v>3.6209728544835809</v>
      </c>
    </row>
    <row r="71" spans="1:10" x14ac:dyDescent="0.25">
      <c r="A71" s="7">
        <v>2018</v>
      </c>
      <c r="B71">
        <v>2.0545031328883536</v>
      </c>
      <c r="C71">
        <v>18.087751956529949</v>
      </c>
      <c r="D71">
        <v>75.841954008445811</v>
      </c>
      <c r="E71">
        <v>77.677186685066033</v>
      </c>
      <c r="F71" s="7">
        <v>2018</v>
      </c>
      <c r="G71">
        <v>0</v>
      </c>
      <c r="H71">
        <v>11.966721747967565</v>
      </c>
      <c r="I71">
        <v>5.2608198229224206</v>
      </c>
      <c r="J71">
        <v>3.5847631259387449</v>
      </c>
    </row>
    <row r="72" spans="1:10" x14ac:dyDescent="0.25">
      <c r="A72" s="7">
        <v>2019</v>
      </c>
      <c r="B72">
        <v>2.0277358667792122</v>
      </c>
      <c r="C72">
        <v>17.852611181095057</v>
      </c>
      <c r="D72">
        <v>74.856008606336019</v>
      </c>
      <c r="E72">
        <v>77.577098759956186</v>
      </c>
      <c r="F72" s="7">
        <v>2019</v>
      </c>
      <c r="G72">
        <v>0</v>
      </c>
      <c r="H72">
        <v>11.84705453048789</v>
      </c>
      <c r="I72">
        <v>5.2082116246931962</v>
      </c>
      <c r="J72">
        <v>3.5489154946793575</v>
      </c>
    </row>
    <row r="73" spans="1:10" x14ac:dyDescent="0.25">
      <c r="A73" s="7">
        <v>2020</v>
      </c>
      <c r="B73">
        <v>1.9504969989495418</v>
      </c>
      <c r="C73">
        <v>17.620527235740823</v>
      </c>
      <c r="D73">
        <v>73.882880494453644</v>
      </c>
      <c r="E73">
        <v>77.487574607584946</v>
      </c>
      <c r="F73" s="7">
        <v>2020</v>
      </c>
      <c r="G73">
        <v>0</v>
      </c>
      <c r="H73">
        <v>11.728583985183011</v>
      </c>
      <c r="I73">
        <v>5.1561295084462646</v>
      </c>
      <c r="J73">
        <v>3.5134263397325638</v>
      </c>
    </row>
    <row r="74" spans="1:10" x14ac:dyDescent="0.25">
      <c r="A74" s="7">
        <v>2021</v>
      </c>
      <c r="B74">
        <v>1.9329887125793697</v>
      </c>
      <c r="C74">
        <v>17.39146038167619</v>
      </c>
      <c r="D74">
        <v>72.922403048025728</v>
      </c>
      <c r="E74">
        <v>77.408654302207879</v>
      </c>
      <c r="F74" s="7">
        <v>2021</v>
      </c>
      <c r="G74">
        <v>0</v>
      </c>
      <c r="H74">
        <v>11.611298145331181</v>
      </c>
      <c r="I74">
        <v>5.1045682133618016</v>
      </c>
      <c r="J74">
        <v>3.4782920763352383</v>
      </c>
    </row>
    <row r="75" spans="1:10" x14ac:dyDescent="0.25">
      <c r="A75" s="7">
        <v>2022</v>
      </c>
      <c r="B75">
        <v>1.9150725808688491</v>
      </c>
      <c r="C75">
        <v>17.165371396714399</v>
      </c>
      <c r="D75">
        <v>71.974411808401385</v>
      </c>
      <c r="E75">
        <v>77.340379187281997</v>
      </c>
      <c r="F75" s="7">
        <v>2022</v>
      </c>
      <c r="G75">
        <v>0</v>
      </c>
      <c r="H75">
        <v>11.495185163877869</v>
      </c>
      <c r="I75">
        <v>5.0535225312281833</v>
      </c>
      <c r="J75">
        <v>3.4435091555718857</v>
      </c>
    </row>
    <row r="76" spans="1:10" x14ac:dyDescent="0.25">
      <c r="A76" s="7">
        <v>2023</v>
      </c>
      <c r="B76">
        <v>1.9001147045446107</v>
      </c>
      <c r="C76">
        <v>16.942221568557109</v>
      </c>
      <c r="D76">
        <v>71.038744454892168</v>
      </c>
      <c r="E76">
        <v>77.282791885598954</v>
      </c>
      <c r="F76" s="7">
        <v>2023</v>
      </c>
      <c r="G76">
        <v>0</v>
      </c>
      <c r="H76">
        <v>11.38023331223909</v>
      </c>
      <c r="I76">
        <v>5.0029873059159016</v>
      </c>
      <c r="J76">
        <v>3.409074064016167</v>
      </c>
    </row>
    <row r="77" spans="1:10" x14ac:dyDescent="0.25">
      <c r="A77" s="7">
        <v>2024</v>
      </c>
      <c r="B77">
        <v>1.8695070611105218</v>
      </c>
      <c r="C77">
        <v>16.72197268816587</v>
      </c>
      <c r="D77">
        <v>70.115240776978567</v>
      </c>
      <c r="E77">
        <v>77.235936309596354</v>
      </c>
      <c r="F77" s="7">
        <v>2024</v>
      </c>
      <c r="G77">
        <v>0</v>
      </c>
      <c r="H77">
        <v>11.266430979116699</v>
      </c>
      <c r="I77">
        <v>4.9529574328567429</v>
      </c>
      <c r="J77">
        <v>3.3749833233760054</v>
      </c>
    </row>
    <row r="78" spans="1:10" x14ac:dyDescent="0.25">
      <c r="A78" s="7">
        <v>2025</v>
      </c>
      <c r="B78">
        <v>1.8654987233730047</v>
      </c>
      <c r="C78">
        <v>16.504587043219715</v>
      </c>
      <c r="D78">
        <v>69.203742646877856</v>
      </c>
      <c r="E78">
        <v>77.199857671848719</v>
      </c>
      <c r="F78" s="7">
        <v>2025</v>
      </c>
      <c r="G78">
        <v>0</v>
      </c>
      <c r="H78">
        <v>11.153766669325531</v>
      </c>
      <c r="I78">
        <v>4.9034278585281754</v>
      </c>
      <c r="J78">
        <v>3.3412334901422454</v>
      </c>
    </row>
    <row r="79" spans="1:10" x14ac:dyDescent="0.25">
      <c r="A79" s="7">
        <v>2026</v>
      </c>
      <c r="B79">
        <v>1.8978794277063085</v>
      </c>
      <c r="C79">
        <v>16.29002741165786</v>
      </c>
      <c r="D79">
        <v>68.304093992468438</v>
      </c>
      <c r="E79">
        <v>77.174602495739975</v>
      </c>
      <c r="F79" s="7">
        <v>2026</v>
      </c>
      <c r="G79">
        <v>0</v>
      </c>
      <c r="H79">
        <v>11.042229002632276</v>
      </c>
      <c r="I79">
        <v>4.8543935799428937</v>
      </c>
      <c r="J79">
        <v>3.307821155240823</v>
      </c>
    </row>
    <row r="80" spans="1:10" x14ac:dyDescent="0.25">
      <c r="A80" s="7">
        <v>2027</v>
      </c>
      <c r="B80">
        <v>1.8811976912751378</v>
      </c>
      <c r="C80">
        <v>16.078257055306302</v>
      </c>
      <c r="D80">
        <v>67.416140770566358</v>
      </c>
      <c r="E80">
        <v>77.160218626319505</v>
      </c>
      <c r="F80" s="7">
        <v>2027</v>
      </c>
      <c r="G80">
        <v>0</v>
      </c>
      <c r="H80">
        <v>10.931806712605953</v>
      </c>
      <c r="I80">
        <v>4.805849644143465</v>
      </c>
      <c r="J80">
        <v>3.2747429436884148</v>
      </c>
    </row>
    <row r="81" spans="1:10" x14ac:dyDescent="0.25">
      <c r="A81" s="7">
        <v>2028</v>
      </c>
      <c r="B81">
        <v>1.8621287365202372</v>
      </c>
      <c r="C81">
        <v>15.869239713587318</v>
      </c>
      <c r="D81">
        <v>66.539730940548992</v>
      </c>
      <c r="E81">
        <v>77.156755241343802</v>
      </c>
      <c r="F81" s="7">
        <v>2028</v>
      </c>
      <c r="G81">
        <v>0</v>
      </c>
      <c r="H81">
        <v>10.822488645479893</v>
      </c>
      <c r="I81">
        <v>4.7577911477020303</v>
      </c>
      <c r="J81">
        <v>3.2419955142515304</v>
      </c>
    </row>
    <row r="82" spans="1:10" x14ac:dyDescent="0.25">
      <c r="A82" s="7">
        <v>2029</v>
      </c>
      <c r="B82">
        <v>1.8446112403174706</v>
      </c>
      <c r="C82">
        <v>15.662939597310681</v>
      </c>
      <c r="D82">
        <v>65.674714438321843</v>
      </c>
      <c r="E82">
        <v>77.164262862505439</v>
      </c>
      <c r="F82" s="7">
        <v>2029</v>
      </c>
      <c r="G82">
        <v>0</v>
      </c>
      <c r="H82">
        <v>10.714263759025094</v>
      </c>
      <c r="I82">
        <v>4.7102132362250098</v>
      </c>
      <c r="J82">
        <v>3.2095755591090152</v>
      </c>
    </row>
    <row r="83" spans="1:10" x14ac:dyDescent="0.25">
      <c r="A83" s="7">
        <v>2030</v>
      </c>
      <c r="B83">
        <v>1.8142885705063687</v>
      </c>
      <c r="C83">
        <v>15.459321382545644</v>
      </c>
      <c r="D83">
        <v>64.820943150623663</v>
      </c>
      <c r="E83">
        <v>77.182793366851598</v>
      </c>
      <c r="F83" s="7">
        <v>2030</v>
      </c>
      <c r="G83">
        <v>0</v>
      </c>
      <c r="H83">
        <v>10.607121121434844</v>
      </c>
      <c r="I83">
        <v>4.66311110386276</v>
      </c>
      <c r="J83">
        <v>3.177479803517925</v>
      </c>
    </row>
    <row r="84" spans="1:10" x14ac:dyDescent="0.25">
      <c r="A84" s="7">
        <v>2031</v>
      </c>
      <c r="B84">
        <v>1.8038587827363273</v>
      </c>
      <c r="C84">
        <v>15.258350204572549</v>
      </c>
      <c r="D84">
        <v>63.978270889665538</v>
      </c>
      <c r="E84">
        <v>77.212399998394375</v>
      </c>
      <c r="F84" s="7">
        <v>2031</v>
      </c>
      <c r="G84">
        <v>0</v>
      </c>
      <c r="H84">
        <v>10.501049910220495</v>
      </c>
      <c r="I84">
        <v>4.6164799928241322</v>
      </c>
      <c r="J84">
        <v>3.1457050054827458</v>
      </c>
    </row>
    <row r="85" spans="1:10" x14ac:dyDescent="0.25">
      <c r="A85" s="7">
        <v>2032</v>
      </c>
      <c r="B85">
        <v>1.7992830176272365</v>
      </c>
      <c r="C85">
        <v>15.059991651913107</v>
      </c>
      <c r="D85">
        <v>63.146553368099887</v>
      </c>
      <c r="E85">
        <v>77.253137379914392</v>
      </c>
      <c r="F85" s="7">
        <v>2032</v>
      </c>
      <c r="G85">
        <v>0</v>
      </c>
      <c r="H85">
        <v>10.39603941111829</v>
      </c>
      <c r="I85">
        <v>4.5703151928958912</v>
      </c>
      <c r="J85">
        <v>3.1142479554279183</v>
      </c>
    </row>
    <row r="86" spans="1:10" x14ac:dyDescent="0.25">
      <c r="A86" s="7">
        <v>2033</v>
      </c>
      <c r="B86">
        <v>1.8081849565728418</v>
      </c>
      <c r="C86">
        <v>14.864211760438236</v>
      </c>
      <c r="D86">
        <v>62.325648174314608</v>
      </c>
      <c r="E86">
        <v>77.305061524960223</v>
      </c>
      <c r="F86" s="7">
        <v>2033</v>
      </c>
      <c r="G86">
        <v>0</v>
      </c>
      <c r="H86">
        <v>10.292079017007106</v>
      </c>
      <c r="I86">
        <v>4.5246120409669324</v>
      </c>
      <c r="J86">
        <v>3.0831054758736389</v>
      </c>
    </row>
    <row r="87" spans="1:10" x14ac:dyDescent="0.25">
      <c r="A87" s="7">
        <v>2034</v>
      </c>
      <c r="B87">
        <v>1.8157083133353937</v>
      </c>
      <c r="C87">
        <v>14.670977007552535</v>
      </c>
      <c r="D87">
        <v>61.515414748048499</v>
      </c>
      <c r="E87">
        <v>77.368229850046049</v>
      </c>
      <c r="F87" s="7">
        <v>2034</v>
      </c>
      <c r="G87">
        <v>0</v>
      </c>
      <c r="H87">
        <v>10.189158226837035</v>
      </c>
      <c r="I87">
        <v>4.4793659205572629</v>
      </c>
      <c r="J87">
        <v>3.0522744211149027</v>
      </c>
    </row>
    <row r="88" spans="1:10" x14ac:dyDescent="0.25">
      <c r="A88" s="7">
        <v>2035</v>
      </c>
      <c r="B88">
        <v>1.8310643376308899</v>
      </c>
      <c r="C88">
        <v>14.480254306454354</v>
      </c>
      <c r="D88">
        <v>60.715714356323872</v>
      </c>
      <c r="E88">
        <v>77.442701187048868</v>
      </c>
      <c r="F88" s="7">
        <v>2035</v>
      </c>
      <c r="G88">
        <v>0</v>
      </c>
      <c r="H88">
        <v>10.087266644568665</v>
      </c>
      <c r="I88">
        <v>4.4345722613516898</v>
      </c>
      <c r="J88">
        <v>3.0217516769037536</v>
      </c>
    </row>
    <row r="89" spans="1:10" x14ac:dyDescent="0.25">
      <c r="A89" s="7">
        <v>2036</v>
      </c>
      <c r="B89">
        <v>1.832310653906891</v>
      </c>
      <c r="C89">
        <v>14.292011000470447</v>
      </c>
      <c r="D89">
        <v>59.926410069691656</v>
      </c>
      <c r="E89">
        <v>77.528535795808239</v>
      </c>
      <c r="F89" s="7">
        <v>2036</v>
      </c>
      <c r="G89">
        <v>0</v>
      </c>
      <c r="H89">
        <v>9.9863939781229778</v>
      </c>
      <c r="I89">
        <v>4.3902265387381725</v>
      </c>
      <c r="J89">
        <v>2.9915341601347158</v>
      </c>
    </row>
    <row r="90" spans="1:10" x14ac:dyDescent="0.25">
      <c r="A90" s="7">
        <v>2037</v>
      </c>
      <c r="B90">
        <v>1.821146023848035</v>
      </c>
      <c r="C90">
        <v>14.106214857464332</v>
      </c>
      <c r="D90">
        <v>59.147366738785678</v>
      </c>
      <c r="E90">
        <v>77.625795376930455</v>
      </c>
      <c r="F90" s="7">
        <v>2037</v>
      </c>
      <c r="G90">
        <v>0</v>
      </c>
      <c r="H90">
        <v>9.886530038341748</v>
      </c>
      <c r="I90">
        <v>4.346324273350791</v>
      </c>
      <c r="J90">
        <v>2.9616188185333687</v>
      </c>
    </row>
    <row r="91" spans="1:10" x14ac:dyDescent="0.25">
      <c r="A91" s="7">
        <v>2038</v>
      </c>
      <c r="B91">
        <v>1.8099034262772278</v>
      </c>
      <c r="C91">
        <v>13.922834064317298</v>
      </c>
      <c r="D91">
        <v>58.378450971181451</v>
      </c>
      <c r="E91">
        <v>77.734543084799355</v>
      </c>
      <c r="F91" s="7">
        <v>2038</v>
      </c>
      <c r="G91">
        <v>0</v>
      </c>
      <c r="H91">
        <v>9.7876647379583304</v>
      </c>
      <c r="I91">
        <v>4.302861030617283</v>
      </c>
      <c r="J91">
        <v>2.9320026303480349</v>
      </c>
    </row>
    <row r="92" spans="1:10" x14ac:dyDescent="0.25">
      <c r="A92" s="7">
        <v>2039</v>
      </c>
      <c r="B92">
        <v>1.7903238354899813</v>
      </c>
      <c r="C92">
        <v>13.741837221481168</v>
      </c>
      <c r="D92">
        <v>57.619531108556089</v>
      </c>
      <c r="E92">
        <v>77.854843540796395</v>
      </c>
      <c r="F92" s="7">
        <v>2039</v>
      </c>
      <c r="G92">
        <v>0</v>
      </c>
      <c r="H92">
        <v>9.6897880905787463</v>
      </c>
      <c r="I92">
        <v>4.2598324203111098</v>
      </c>
      <c r="J92">
        <v>2.9026826040445544</v>
      </c>
    </row>
    <row r="93" spans="1:10" x14ac:dyDescent="0.25">
      <c r="A93" s="7">
        <v>2040</v>
      </c>
      <c r="B93">
        <v>1.7525529105795321</v>
      </c>
      <c r="C93">
        <v>13.563193337601914</v>
      </c>
      <c r="D93">
        <v>56.870477204144862</v>
      </c>
      <c r="E93">
        <v>77.986762846731722</v>
      </c>
      <c r="F93" s="7">
        <v>2040</v>
      </c>
      <c r="G93">
        <v>0</v>
      </c>
      <c r="H93">
        <v>9.5928902096729587</v>
      </c>
      <c r="I93">
        <v>4.2172340961079984</v>
      </c>
      <c r="J93">
        <v>2.873655778004109</v>
      </c>
    </row>
    <row r="94" spans="1:10" x14ac:dyDescent="0.25">
      <c r="A94" s="7">
        <v>2041</v>
      </c>
      <c r="B94">
        <v>1.7453870003381473</v>
      </c>
      <c r="C94">
        <v>13.386871824213086</v>
      </c>
      <c r="D94">
        <v>56.131161000490977</v>
      </c>
      <c r="E94">
        <v>78.130368598489184</v>
      </c>
      <c r="F94" s="7">
        <v>2041</v>
      </c>
      <c r="G94">
        <v>0</v>
      </c>
      <c r="H94">
        <v>9.4969613075762283</v>
      </c>
      <c r="I94">
        <v>4.1750617551469187</v>
      </c>
      <c r="J94">
        <v>2.8449192202240678</v>
      </c>
    </row>
    <row r="95" spans="1:10" x14ac:dyDescent="0.25">
      <c r="A95" s="7">
        <v>2042</v>
      </c>
      <c r="B95">
        <v>1.7498477393023384</v>
      </c>
      <c r="C95">
        <v>13.212842490498316</v>
      </c>
      <c r="D95">
        <v>55.401455907484603</v>
      </c>
      <c r="E95">
        <v>78.285729899887514</v>
      </c>
      <c r="F95" s="7">
        <v>2042</v>
      </c>
      <c r="G95">
        <v>0</v>
      </c>
      <c r="H95">
        <v>9.4019916945004667</v>
      </c>
      <c r="I95">
        <v>4.1333111375954497</v>
      </c>
      <c r="J95">
        <v>2.8164700280218273</v>
      </c>
    </row>
    <row r="96" spans="1:10" x14ac:dyDescent="0.25">
      <c r="A96" s="7">
        <v>2043</v>
      </c>
      <c r="B96">
        <v>1.7560967934250347</v>
      </c>
      <c r="C96">
        <v>13.04107553812184</v>
      </c>
      <c r="D96">
        <v>54.681236980687288</v>
      </c>
      <c r="E96">
        <v>78.452917376759672</v>
      </c>
      <c r="F96" s="7">
        <v>2043</v>
      </c>
      <c r="G96">
        <v>0</v>
      </c>
      <c r="H96">
        <v>9.307971777555462</v>
      </c>
      <c r="I96">
        <v>4.0919780262194951</v>
      </c>
      <c r="J96">
        <v>2.7883053277416092</v>
      </c>
    </row>
    <row r="97" spans="1:10" x14ac:dyDescent="0.25">
      <c r="A97" s="7">
        <v>2044</v>
      </c>
      <c r="B97">
        <v>1.7299654415809609</v>
      </c>
      <c r="C97">
        <v>12.871541556126258</v>
      </c>
      <c r="D97">
        <v>53.970380899938363</v>
      </c>
      <c r="E97">
        <v>78.632003191253631</v>
      </c>
      <c r="F97" s="7">
        <v>2044</v>
      </c>
      <c r="G97">
        <v>0</v>
      </c>
      <c r="H97">
        <v>9.214892059779908</v>
      </c>
      <c r="I97">
        <v>4.0510582459573001</v>
      </c>
      <c r="J97">
        <v>2.7604222744641933</v>
      </c>
    </row>
    <row r="98" spans="1:10" x14ac:dyDescent="0.25">
      <c r="A98" s="7">
        <v>2045</v>
      </c>
      <c r="B98">
        <v>1.7090520469437018</v>
      </c>
      <c r="C98">
        <v>12.704211515896615</v>
      </c>
      <c r="D98">
        <v>53.26876594823915</v>
      </c>
      <c r="E98">
        <v>78.823061056356153</v>
      </c>
      <c r="F98" s="7">
        <v>2045</v>
      </c>
      <c r="G98">
        <v>0</v>
      </c>
      <c r="H98">
        <v>9.1227431391821092</v>
      </c>
      <c r="I98">
        <v>4.0105476634977268</v>
      </c>
      <c r="J98">
        <v>2.7328180517195513</v>
      </c>
    </row>
    <row r="99" spans="1:10" x14ac:dyDescent="0.25">
      <c r="A99" s="7">
        <v>2046</v>
      </c>
      <c r="B99">
        <v>1.6792155359538825</v>
      </c>
      <c r="C99">
        <v>12.539056766189956</v>
      </c>
      <c r="D99">
        <v>52.576271990912062</v>
      </c>
      <c r="E99">
        <v>79.026166250642916</v>
      </c>
      <c r="F99" s="7">
        <v>2046</v>
      </c>
      <c r="G99">
        <v>0</v>
      </c>
      <c r="H99">
        <v>9.0315157077902875</v>
      </c>
      <c r="I99">
        <v>3.9704421868627495</v>
      </c>
      <c r="J99">
        <v>2.7054898712023556</v>
      </c>
    </row>
    <row r="100" spans="1:10" x14ac:dyDescent="0.25">
      <c r="A100" s="7">
        <v>2047</v>
      </c>
      <c r="B100">
        <v>1.6428896362363277</v>
      </c>
      <c r="C100">
        <v>12.376049028229486</v>
      </c>
      <c r="D100">
        <v>51.892780455030191</v>
      </c>
      <c r="E100">
        <v>79.241395633256928</v>
      </c>
      <c r="F100" s="7">
        <v>2047</v>
      </c>
      <c r="G100">
        <v>0</v>
      </c>
      <c r="H100">
        <v>8.9412005507123844</v>
      </c>
      <c r="I100">
        <v>3.930737764994122</v>
      </c>
      <c r="J100">
        <v>2.678434972490332</v>
      </c>
    </row>
    <row r="101" spans="1:10" x14ac:dyDescent="0.25">
      <c r="A101" s="7">
        <v>2048</v>
      </c>
      <c r="B101">
        <v>1.6165992207593538</v>
      </c>
      <c r="C101">
        <v>12.215160390862506</v>
      </c>
      <c r="D101">
        <v>51.218174309114801</v>
      </c>
      <c r="E101">
        <v>79.468827659118261</v>
      </c>
      <c r="F101" s="7">
        <v>2048</v>
      </c>
      <c r="G101">
        <v>0</v>
      </c>
      <c r="H101">
        <v>8.8517885452052596</v>
      </c>
      <c r="I101">
        <v>3.8914303873441809</v>
      </c>
      <c r="J101">
        <v>2.6516506227654286</v>
      </c>
    </row>
    <row r="102" spans="1:10" x14ac:dyDescent="0.25">
      <c r="A102" s="7">
        <v>2049</v>
      </c>
      <c r="B102">
        <v>1.5788016448867619</v>
      </c>
      <c r="C102">
        <v>12.056363305781291</v>
      </c>
      <c r="D102">
        <v>50.552338043096313</v>
      </c>
      <c r="E102">
        <v>79.708542394367413</v>
      </c>
      <c r="F102" s="7">
        <v>2049</v>
      </c>
      <c r="G102">
        <v>0</v>
      </c>
      <c r="H102">
        <v>8.7632706597532071</v>
      </c>
      <c r="I102">
        <v>3.8525160834707393</v>
      </c>
      <c r="J102">
        <v>2.6251341165377742</v>
      </c>
    </row>
    <row r="103" spans="1:10" x14ac:dyDescent="0.25">
      <c r="A103" s="7">
        <v>2050</v>
      </c>
      <c r="B103">
        <v>1.5454706028058807</v>
      </c>
      <c r="C103">
        <v>11.899630582806138</v>
      </c>
      <c r="D103">
        <v>49.895157648536042</v>
      </c>
      <c r="E103">
        <v>79.960621532045252</v>
      </c>
      <c r="F103" s="7">
        <v>2050</v>
      </c>
      <c r="G103">
        <v>0</v>
      </c>
      <c r="H103">
        <v>8.6756379531556753</v>
      </c>
      <c r="I103">
        <v>3.813990922636032</v>
      </c>
      <c r="J103">
        <v>2.5988827753723962</v>
      </c>
    </row>
    <row r="104" spans="1:10" x14ac:dyDescent="0.25">
      <c r="A104" s="7">
        <v>2051</v>
      </c>
      <c r="B104">
        <v>1.5224787738302501</v>
      </c>
      <c r="C104">
        <v>11.744935385229654</v>
      </c>
      <c r="D104">
        <v>49.246520599105082</v>
      </c>
      <c r="E104">
        <v>80.225148408011819</v>
      </c>
      <c r="F104" s="7">
        <v>2051</v>
      </c>
      <c r="G104">
        <v>0</v>
      </c>
      <c r="H104">
        <v>8.5888815736241177</v>
      </c>
      <c r="I104">
        <v>3.7758510134096714</v>
      </c>
      <c r="J104">
        <v>2.5728939476186721</v>
      </c>
    </row>
    <row r="105" spans="1:10" x14ac:dyDescent="0.25">
      <c r="A105" s="7">
        <v>2052</v>
      </c>
      <c r="B105">
        <v>1.4965770340608662</v>
      </c>
      <c r="C105">
        <v>11.592251225221672</v>
      </c>
      <c r="D105">
        <v>48.606315831316721</v>
      </c>
      <c r="E105">
        <v>80.502208017107336</v>
      </c>
      <c r="F105" s="7">
        <v>2052</v>
      </c>
      <c r="G105">
        <v>0</v>
      </c>
      <c r="H105">
        <v>8.5029927578878759</v>
      </c>
      <c r="I105">
        <v>3.7380925032755745</v>
      </c>
      <c r="J105">
        <v>2.5471650081424855</v>
      </c>
    </row>
    <row r="106" spans="1:10" x14ac:dyDescent="0.25">
      <c r="A106" s="7">
        <v>2053</v>
      </c>
      <c r="B106">
        <v>1.4694603560182156</v>
      </c>
      <c r="C106">
        <v>11.441551959293788</v>
      </c>
      <c r="D106">
        <v>47.974433725509584</v>
      </c>
      <c r="E106">
        <v>80.791887029557643</v>
      </c>
      <c r="F106" s="7">
        <v>2053</v>
      </c>
      <c r="G106">
        <v>0</v>
      </c>
      <c r="H106">
        <v>8.4179628303089977</v>
      </c>
      <c r="I106">
        <v>3.7007115782428186</v>
      </c>
      <c r="J106">
        <v>2.5216933580610608</v>
      </c>
    </row>
    <row r="107" spans="1:10" x14ac:dyDescent="0.25">
      <c r="A107" s="7">
        <v>2054</v>
      </c>
      <c r="B107">
        <v>1.4383186386718425</v>
      </c>
      <c r="C107">
        <v>11.292811783822968</v>
      </c>
      <c r="D107">
        <v>47.350766087077972</v>
      </c>
      <c r="E107">
        <v>81.094273807627133</v>
      </c>
      <c r="F107" s="7">
        <v>2054</v>
      </c>
      <c r="G107">
        <v>0</v>
      </c>
      <c r="H107">
        <v>8.3337832020059075</v>
      </c>
      <c r="I107">
        <v>3.6637044624603905</v>
      </c>
      <c r="J107">
        <v>2.4964764244804503</v>
      </c>
    </row>
    <row r="108" spans="1:10" x14ac:dyDescent="0.25">
      <c r="A108" s="7">
        <v>2055</v>
      </c>
      <c r="B108">
        <v>1.4087931029294414</v>
      </c>
      <c r="C108">
        <v>11.14600523063327</v>
      </c>
      <c r="D108">
        <v>46.735206127945958</v>
      </c>
      <c r="E108">
        <v>81.409458422522164</v>
      </c>
      <c r="F108" s="7">
        <v>2055</v>
      </c>
      <c r="G108">
        <v>0</v>
      </c>
      <c r="H108">
        <v>8.2504453699858491</v>
      </c>
      <c r="I108">
        <v>3.6270674178357867</v>
      </c>
      <c r="J108">
        <v>2.4715116602356457</v>
      </c>
    </row>
    <row r="109" spans="1:10" x14ac:dyDescent="0.25">
      <c r="A109" s="7">
        <v>2056</v>
      </c>
      <c r="B109">
        <v>1.3764438549828002</v>
      </c>
      <c r="C109">
        <v>11.001107162635035</v>
      </c>
      <c r="D109">
        <v>46.127648448282656</v>
      </c>
      <c r="E109">
        <v>81.737532671547228</v>
      </c>
      <c r="F109" s="7">
        <v>2056</v>
      </c>
      <c r="G109">
        <v>0</v>
      </c>
      <c r="H109">
        <v>8.1679409162859908</v>
      </c>
      <c r="I109">
        <v>3.5907967436574286</v>
      </c>
      <c r="J109">
        <v>2.4467965436332895</v>
      </c>
    </row>
    <row r="110" spans="1:10" x14ac:dyDescent="0.25">
      <c r="A110" s="7">
        <v>2057</v>
      </c>
      <c r="B110">
        <v>1.3451123979654092</v>
      </c>
      <c r="C110">
        <v>10.858092769520779</v>
      </c>
      <c r="D110">
        <v>45.527989018454974</v>
      </c>
      <c r="E110">
        <v>82.078590095517995</v>
      </c>
      <c r="F110" s="7">
        <v>2057</v>
      </c>
      <c r="G110">
        <v>0</v>
      </c>
      <c r="H110">
        <v>8.0862615071231314</v>
      </c>
      <c r="I110">
        <v>3.5548887762208543</v>
      </c>
      <c r="J110">
        <v>2.4223285781969564</v>
      </c>
    </row>
    <row r="111" spans="1:10" x14ac:dyDescent="0.25">
      <c r="A111" s="7">
        <v>2058</v>
      </c>
      <c r="B111">
        <v>1.3201587435235769</v>
      </c>
      <c r="C111">
        <v>10.720909090909091</v>
      </c>
      <c r="D111">
        <v>44.952777777777783</v>
      </c>
      <c r="E111">
        <v>82.432725996432708</v>
      </c>
      <c r="F111" s="7">
        <v>2058</v>
      </c>
      <c r="G111">
        <v>0</v>
      </c>
      <c r="H111">
        <v>8.0053988920519004</v>
      </c>
      <c r="I111">
        <v>3.5193398884586458</v>
      </c>
      <c r="J111">
        <v>2.3981052924149866</v>
      </c>
    </row>
    <row r="112" spans="1:10" x14ac:dyDescent="0.25">
      <c r="A112" s="7">
        <v>2059</v>
      </c>
      <c r="B112">
        <v>1.298386433854593</v>
      </c>
      <c r="C112">
        <v>10.720909090909091</v>
      </c>
      <c r="D112">
        <v>44.952777777777783</v>
      </c>
      <c r="E112">
        <v>82.800037455406141</v>
      </c>
      <c r="F112" s="7">
        <v>2059</v>
      </c>
      <c r="G112">
        <v>0</v>
      </c>
      <c r="H112">
        <v>7.9253449031313812</v>
      </c>
      <c r="I112">
        <v>3.4841464895740595</v>
      </c>
      <c r="J112">
        <v>2.3741242394908366</v>
      </c>
    </row>
    <row r="113" spans="1:10" x14ac:dyDescent="0.25">
      <c r="A113" s="7">
        <v>2060</v>
      </c>
      <c r="B113">
        <v>1.2702976548353093</v>
      </c>
      <c r="C113">
        <v>10.720909090909091</v>
      </c>
      <c r="D113">
        <v>44.952777777777783</v>
      </c>
      <c r="E113">
        <v>83.1806233508687</v>
      </c>
      <c r="F113" s="7">
        <v>2060</v>
      </c>
      <c r="G113">
        <v>0</v>
      </c>
      <c r="H113">
        <v>7.8460914541000673</v>
      </c>
      <c r="I113">
        <v>3.4493050246783188</v>
      </c>
      <c r="J113">
        <v>2.3503829970959282</v>
      </c>
    </row>
    <row r="114" spans="1:10" x14ac:dyDescent="0.25">
      <c r="A114" s="7">
        <v>2061</v>
      </c>
      <c r="B114">
        <v>1.2415991001351376</v>
      </c>
      <c r="C114">
        <v>10.720909090909091</v>
      </c>
      <c r="D114">
        <v>44.952777777777783</v>
      </c>
      <c r="E114">
        <v>83.574584377033545</v>
      </c>
      <c r="F114" s="7">
        <v>2061</v>
      </c>
      <c r="G114">
        <v>0</v>
      </c>
      <c r="H114">
        <v>7.7676305395590663</v>
      </c>
      <c r="I114">
        <v>3.4148119744315357</v>
      </c>
      <c r="J114">
        <v>2.3268791671249689</v>
      </c>
    </row>
    <row r="115" spans="1:10" x14ac:dyDescent="0.25">
      <c r="A115" s="7">
        <v>2062</v>
      </c>
      <c r="B115">
        <v>1.2156812417393039</v>
      </c>
      <c r="C115">
        <v>10.720909090909091</v>
      </c>
      <c r="D115">
        <v>44.952777777777783</v>
      </c>
      <c r="E115">
        <v>83.98202306263542</v>
      </c>
      <c r="F115" s="7">
        <v>2062</v>
      </c>
      <c r="G115">
        <v>0</v>
      </c>
      <c r="H115">
        <v>7.6899542341634755</v>
      </c>
      <c r="I115">
        <v>3.3806638546872203</v>
      </c>
      <c r="J115">
        <v>2.3036103754537192</v>
      </c>
    </row>
    <row r="116" spans="1:10" x14ac:dyDescent="0.25">
      <c r="A116" s="7">
        <v>2063</v>
      </c>
      <c r="B116">
        <v>1.1867299439412684</v>
      </c>
      <c r="C116">
        <v>10.720909090909091</v>
      </c>
      <c r="D116">
        <v>44.952777777777783</v>
      </c>
      <c r="E116">
        <v>84.40304378994378</v>
      </c>
      <c r="F116" s="7">
        <v>2063</v>
      </c>
      <c r="G116">
        <v>0</v>
      </c>
      <c r="H116">
        <v>7.6130546918218407</v>
      </c>
      <c r="I116">
        <v>3.3468572161403483</v>
      </c>
      <c r="J116">
        <v>2.2805742716991819</v>
      </c>
    </row>
    <row r="117" spans="1:10" x14ac:dyDescent="0.25">
      <c r="A117" s="7">
        <v>2064</v>
      </c>
      <c r="B117">
        <v>1.1589657193305365</v>
      </c>
      <c r="C117">
        <v>10.720909090909091</v>
      </c>
      <c r="D117">
        <v>44.952777777777783</v>
      </c>
      <c r="E117">
        <v>84.837752814054113</v>
      </c>
      <c r="F117" s="7">
        <v>2064</v>
      </c>
      <c r="G117">
        <v>0</v>
      </c>
      <c r="H117">
        <v>7.5369241449036224</v>
      </c>
      <c r="I117">
        <v>3.3133886439789446</v>
      </c>
      <c r="J117">
        <v>2.25776852898219</v>
      </c>
    </row>
    <row r="118" spans="1:10" x14ac:dyDescent="0.25">
      <c r="A118" s="7">
        <v>2065</v>
      </c>
      <c r="B118">
        <v>1.135997504235009</v>
      </c>
      <c r="C118">
        <v>10.720909090909091</v>
      </c>
      <c r="D118">
        <v>44.952777777777783</v>
      </c>
      <c r="E118">
        <v>85.28625828245967</v>
      </c>
      <c r="F118" s="7">
        <v>2065</v>
      </c>
      <c r="G118">
        <v>0</v>
      </c>
      <c r="H118">
        <v>7.4615549034545863</v>
      </c>
      <c r="I118">
        <v>3.2802547575391552</v>
      </c>
      <c r="J118">
        <v>2.2351908436923682</v>
      </c>
    </row>
    <row r="119" spans="1:10" x14ac:dyDescent="0.25">
      <c r="A119" s="7">
        <v>2066</v>
      </c>
      <c r="B119">
        <v>1.1092269886532893</v>
      </c>
      <c r="C119">
        <v>10.720909090909091</v>
      </c>
      <c r="D119">
        <v>44.952777777777783</v>
      </c>
      <c r="E119">
        <v>85.748670254908205</v>
      </c>
      <c r="F119" s="7">
        <v>2066</v>
      </c>
      <c r="G119">
        <v>0</v>
      </c>
      <c r="H119">
        <v>7.3869393544200399</v>
      </c>
      <c r="I119">
        <v>3.2474522099637637</v>
      </c>
      <c r="J119">
        <v>2.2128389352554443</v>
      </c>
    </row>
    <row r="120" spans="1:10" x14ac:dyDescent="0.25">
      <c r="A120" s="7">
        <v>2067</v>
      </c>
      <c r="B120">
        <v>1.0849742194046714</v>
      </c>
      <c r="C120">
        <v>10.720909090909091</v>
      </c>
      <c r="D120">
        <v>44.952777777777783</v>
      </c>
      <c r="E120">
        <v>86.225100723546291</v>
      </c>
      <c r="F120" s="7">
        <v>2067</v>
      </c>
      <c r="G120">
        <v>0</v>
      </c>
      <c r="H120">
        <v>7.3130699608758398</v>
      </c>
      <c r="I120">
        <v>3.2149776878641259</v>
      </c>
      <c r="J120">
        <v>2.1907105459028897</v>
      </c>
    </row>
    <row r="121" spans="1:10" x14ac:dyDescent="0.25">
      <c r="A121" s="7">
        <v>2068</v>
      </c>
      <c r="B121">
        <v>1.0617800222161342</v>
      </c>
      <c r="C121">
        <v>10.720909090909091</v>
      </c>
      <c r="D121">
        <v>44.952777777777783</v>
      </c>
      <c r="E121">
        <v>86.715663633354325</v>
      </c>
      <c r="F121" s="7">
        <v>2068</v>
      </c>
      <c r="G121">
        <v>0</v>
      </c>
      <c r="H121">
        <v>7.2399392612670814</v>
      </c>
      <c r="I121">
        <v>3.1828279109854845</v>
      </c>
      <c r="J121">
        <v>2.168803440443861</v>
      </c>
    </row>
    <row r="122" spans="1:10" x14ac:dyDescent="0.25">
      <c r="A122" s="7">
        <v>2069</v>
      </c>
      <c r="B122">
        <v>1.0396068188862972</v>
      </c>
      <c r="C122">
        <v>10.720909090909091</v>
      </c>
      <c r="D122">
        <v>44.952777777777783</v>
      </c>
      <c r="E122">
        <v>87.220474902876674</v>
      </c>
      <c r="F122" s="7">
        <v>2069</v>
      </c>
      <c r="G122">
        <v>0</v>
      </c>
      <c r="H122">
        <v>7.1675398686544103</v>
      </c>
      <c r="I122">
        <v>3.1509996318756297</v>
      </c>
      <c r="J122">
        <v>2.1471154060394224</v>
      </c>
    </row>
    <row r="123" spans="1:10" x14ac:dyDescent="0.25">
      <c r="A123" s="7">
        <v>2070</v>
      </c>
      <c r="B123">
        <v>1.0184174574620155</v>
      </c>
      <c r="C123">
        <v>10.720909090909091</v>
      </c>
      <c r="D123">
        <v>44.952777777777783</v>
      </c>
      <c r="E123">
        <v>87.739652445249504</v>
      </c>
      <c r="F123" s="7">
        <v>2070</v>
      </c>
      <c r="G123">
        <v>0</v>
      </c>
      <c r="H123">
        <v>7.0958644699678661</v>
      </c>
      <c r="I123">
        <v>3.1194896355568735</v>
      </c>
      <c r="J123">
        <v>2.1256442519790282</v>
      </c>
    </row>
    <row r="124" spans="1:10" x14ac:dyDescent="0.25">
      <c r="A124" s="7">
        <v>2071</v>
      </c>
      <c r="B124">
        <v>0.99817531150464556</v>
      </c>
      <c r="C124">
        <v>10.720909090909091</v>
      </c>
      <c r="D124">
        <v>44.952777777777783</v>
      </c>
      <c r="E124">
        <v>88.273316189530306</v>
      </c>
      <c r="F124" s="7">
        <v>2071</v>
      </c>
      <c r="G124">
        <v>0</v>
      </c>
      <c r="H124">
        <v>7.0249058252681875</v>
      </c>
      <c r="I124">
        <v>3.0882947392013049</v>
      </c>
      <c r="J124">
        <v>2.1043878094592379</v>
      </c>
    </row>
    <row r="125" spans="1:10" x14ac:dyDescent="0.25">
      <c r="A125" s="7">
        <v>2072</v>
      </c>
      <c r="B125">
        <v>0.97884436658345619</v>
      </c>
      <c r="C125">
        <v>10.720909090909091</v>
      </c>
      <c r="D125">
        <v>44.952777777777783</v>
      </c>
      <c r="E125">
        <v>88.82158810233264</v>
      </c>
      <c r="F125" s="7">
        <v>2072</v>
      </c>
      <c r="G125">
        <v>0</v>
      </c>
      <c r="H125">
        <v>6.9546567670155053</v>
      </c>
      <c r="I125">
        <v>3.057411791809292</v>
      </c>
      <c r="J125">
        <v>2.0833439313646456</v>
      </c>
    </row>
    <row r="126" spans="1:10" x14ac:dyDescent="0.25">
      <c r="A126" s="7">
        <v>2073</v>
      </c>
      <c r="B126">
        <v>0.96038929483016811</v>
      </c>
      <c r="C126">
        <v>10.720909090909091</v>
      </c>
      <c r="D126">
        <v>44.952777777777783</v>
      </c>
      <c r="E126">
        <v>89.384592209769551</v>
      </c>
      <c r="F126" s="7">
        <v>2073</v>
      </c>
      <c r="G126">
        <v>0</v>
      </c>
      <c r="H126">
        <v>6.8851101993453501</v>
      </c>
      <c r="I126">
        <v>3.0268376738911988</v>
      </c>
      <c r="J126">
        <v>2.0625104920509991</v>
      </c>
    </row>
    <row r="127" spans="1:10" x14ac:dyDescent="0.25">
      <c r="A127" s="7">
        <v>2074</v>
      </c>
      <c r="B127">
        <v>0.94277551839545437</v>
      </c>
      <c r="C127">
        <v>10.720909090909091</v>
      </c>
      <c r="D127">
        <v>44.952777777777783</v>
      </c>
      <c r="E127">
        <v>89.962454619709462</v>
      </c>
      <c r="F127" s="7">
        <v>2074</v>
      </c>
      <c r="G127">
        <v>0</v>
      </c>
      <c r="H127">
        <v>6.8162590973518968</v>
      </c>
      <c r="I127">
        <v>2.9965692971522868</v>
      </c>
      <c r="J127">
        <v>2.0418853871304892</v>
      </c>
    </row>
    <row r="128" spans="1:10" x14ac:dyDescent="0.25">
      <c r="A128" s="7">
        <v>2075</v>
      </c>
      <c r="B128">
        <v>0.92596926264372126</v>
      </c>
      <c r="C128">
        <v>10.720909090909091</v>
      </c>
      <c r="D128">
        <v>44.952777777777783</v>
      </c>
      <c r="E128">
        <v>90.555303544348533</v>
      </c>
      <c r="F128" s="7">
        <v>2075</v>
      </c>
      <c r="G128">
        <v>0</v>
      </c>
      <c r="H128">
        <v>6.7480965063783778</v>
      </c>
      <c r="I128">
        <v>2.9666036041807637</v>
      </c>
      <c r="J128">
        <v>2.0214665332591841</v>
      </c>
    </row>
    <row r="129" spans="1:10" x14ac:dyDescent="0.25">
      <c r="A129" s="7">
        <v>2076</v>
      </c>
      <c r="B129">
        <v>0.90993759990852252</v>
      </c>
      <c r="C129">
        <v>10.720909090909091</v>
      </c>
      <c r="D129">
        <v>44.952777777777783</v>
      </c>
      <c r="E129">
        <v>91.163269323102639</v>
      </c>
      <c r="F129" s="7">
        <v>2076</v>
      </c>
      <c r="G129">
        <v>0</v>
      </c>
      <c r="H129">
        <v>6.6806155413145936</v>
      </c>
      <c r="I129">
        <v>2.9369375681389562</v>
      </c>
      <c r="J129">
        <v>2.0012518679265923</v>
      </c>
    </row>
    <row r="130" spans="1:10" x14ac:dyDescent="0.25">
      <c r="A130" s="7">
        <v>2077</v>
      </c>
      <c r="B130">
        <v>0.89464848460928981</v>
      </c>
      <c r="C130">
        <v>10.720909090909091</v>
      </c>
      <c r="D130">
        <v>44.952777777777783</v>
      </c>
      <c r="E130">
        <v>91.786484445823305</v>
      </c>
      <c r="F130" s="7">
        <v>2077</v>
      </c>
      <c r="G130">
        <v>0</v>
      </c>
      <c r="H130">
        <v>6.6138093859014475</v>
      </c>
      <c r="I130">
        <v>2.9075681924575667</v>
      </c>
      <c r="J130">
        <v>1.9812393492473264</v>
      </c>
    </row>
    <row r="131" spans="1:10" x14ac:dyDescent="0.25">
      <c r="A131" s="7">
        <v>2078</v>
      </c>
      <c r="B131">
        <v>0.88007078050226017</v>
      </c>
      <c r="C131">
        <v>10.720909090909091</v>
      </c>
      <c r="D131">
        <v>44.952777777777783</v>
      </c>
      <c r="E131">
        <v>92.425083576341422</v>
      </c>
      <c r="F131" s="7">
        <v>2078</v>
      </c>
      <c r="G131">
        <v>0</v>
      </c>
      <c r="H131">
        <v>6.5476712920424331</v>
      </c>
      <c r="I131">
        <v>2.878492510532991</v>
      </c>
      <c r="J131">
        <v>1.9614269557548532</v>
      </c>
    </row>
    <row r="132" spans="1:10" x14ac:dyDescent="0.25">
      <c r="A132" s="7">
        <v>2079</v>
      </c>
      <c r="B132">
        <v>0.86617428080592218</v>
      </c>
      <c r="C132">
        <v>10.720909090909091</v>
      </c>
      <c r="D132">
        <v>44.952777777777783</v>
      </c>
      <c r="E132">
        <v>93.079203576342479</v>
      </c>
      <c r="F132" s="7">
        <v>2079</v>
      </c>
      <c r="G132">
        <v>0</v>
      </c>
      <c r="H132">
        <v>6.4821945791220088</v>
      </c>
      <c r="I132">
        <v>2.849707585427661</v>
      </c>
      <c r="J132">
        <v>1.9418126861973046</v>
      </c>
    </row>
    <row r="133" spans="1:10" x14ac:dyDescent="0.25">
      <c r="A133" s="7">
        <v>2080</v>
      </c>
      <c r="B133">
        <v>0.85292972190527916</v>
      </c>
      <c r="C133">
        <v>10.720909090909091</v>
      </c>
      <c r="D133">
        <v>44.952777777777783</v>
      </c>
      <c r="E133">
        <v>93.748983529577316</v>
      </c>
      <c r="F133" s="7">
        <v>2080</v>
      </c>
      <c r="G133">
        <v>0</v>
      </c>
      <c r="H133">
        <v>6.417372633330789</v>
      </c>
      <c r="I133">
        <v>2.8212105095733842</v>
      </c>
      <c r="J133">
        <v>1.9223945593353315</v>
      </c>
    </row>
    <row r="134" spans="1:10" x14ac:dyDescent="0.25">
      <c r="A134" s="7">
        <v>2081</v>
      </c>
      <c r="B134">
        <v>0.84030879130072433</v>
      </c>
      <c r="C134">
        <v>10.720909090909091</v>
      </c>
      <c r="D134">
        <v>44.952777777777783</v>
      </c>
      <c r="E134">
        <v>94.434564766412677</v>
      </c>
      <c r="F134" s="7">
        <v>2081</v>
      </c>
      <c r="G134">
        <v>0</v>
      </c>
      <c r="H134">
        <v>6.3531989069974815</v>
      </c>
      <c r="I134">
        <v>2.7929984044776504</v>
      </c>
      <c r="J134">
        <v>1.9031706137419782</v>
      </c>
    </row>
    <row r="135" spans="1:10" x14ac:dyDescent="0.25">
      <c r="A135" s="7">
        <v>2082</v>
      </c>
      <c r="B135">
        <v>0.82828413042735505</v>
      </c>
      <c r="C135">
        <v>10.720909090909091</v>
      </c>
      <c r="D135">
        <v>44.952777777777783</v>
      </c>
      <c r="E135">
        <v>95.13609088872559</v>
      </c>
      <c r="F135" s="7">
        <v>2082</v>
      </c>
      <c r="G135">
        <v>0</v>
      </c>
      <c r="H135">
        <v>6.2896669179275069</v>
      </c>
      <c r="I135">
        <v>2.7650684204328737</v>
      </c>
      <c r="J135">
        <v>1.8841389076045583</v>
      </c>
    </row>
    <row r="136" spans="1:10" x14ac:dyDescent="0.25">
      <c r="A136" s="7">
        <v>2083</v>
      </c>
      <c r="B136">
        <v>0.81682933292981896</v>
      </c>
      <c r="C136">
        <v>10.720909090909091</v>
      </c>
      <c r="D136">
        <v>44.952777777777783</v>
      </c>
      <c r="E136">
        <v>95.853707795144999</v>
      </c>
      <c r="F136" s="7">
        <v>2083</v>
      </c>
      <c r="G136">
        <v>0</v>
      </c>
      <c r="H136">
        <v>6.2267702487482319</v>
      </c>
      <c r="I136">
        <v>2.737417736228545</v>
      </c>
      <c r="J136">
        <v>1.8652975185285128</v>
      </c>
    </row>
    <row r="137" spans="1:10" x14ac:dyDescent="0.25">
      <c r="A137" s="7">
        <v>2084</v>
      </c>
      <c r="B137">
        <v>0.80591893893698341</v>
      </c>
      <c r="C137">
        <v>10.720909090909091</v>
      </c>
      <c r="D137">
        <v>44.952777777777783</v>
      </c>
      <c r="E137">
        <v>96.587563706646279</v>
      </c>
      <c r="F137" s="7">
        <v>2084</v>
      </c>
      <c r="G137">
        <v>0</v>
      </c>
      <c r="H137">
        <v>6.1645025462607492</v>
      </c>
      <c r="I137">
        <v>2.7100435588662597</v>
      </c>
      <c r="J137">
        <v>1.8466445433432277</v>
      </c>
    </row>
    <row r="138" spans="1:10" x14ac:dyDescent="0.25">
      <c r="A138" s="7">
        <v>2085</v>
      </c>
      <c r="B138">
        <v>0.79552842584039707</v>
      </c>
      <c r="C138">
        <v>10.720909090909091</v>
      </c>
      <c r="D138">
        <v>44.952777777777783</v>
      </c>
      <c r="E138">
        <v>97.337809192501481</v>
      </c>
      <c r="F138" s="7">
        <v>2085</v>
      </c>
      <c r="G138">
        <v>0</v>
      </c>
      <c r="H138">
        <v>6.1028575207981417</v>
      </c>
      <c r="I138">
        <v>2.6829431232775969</v>
      </c>
      <c r="J138">
        <v>1.8281780979097955</v>
      </c>
    </row>
    <row r="139" spans="1:10" x14ac:dyDescent="0.25">
      <c r="A139" s="7">
        <v>2086</v>
      </c>
      <c r="B139">
        <v>0.7856341960410429</v>
      </c>
      <c r="C139">
        <v>10.720909090909091</v>
      </c>
      <c r="D139">
        <v>44.952777777777783</v>
      </c>
      <c r="E139">
        <v>98.104597196590532</v>
      </c>
      <c r="F139" s="7">
        <v>2086</v>
      </c>
      <c r="G139">
        <v>0</v>
      </c>
      <c r="H139">
        <v>6.0418289455901606</v>
      </c>
      <c r="I139">
        <v>2.656113692044821</v>
      </c>
      <c r="J139">
        <v>1.8098963169306974</v>
      </c>
    </row>
    <row r="140" spans="1:10" x14ac:dyDescent="0.25">
      <c r="A140" s="7">
        <v>2087</v>
      </c>
      <c r="B140">
        <v>0.77621356209069015</v>
      </c>
      <c r="C140">
        <v>10.720909090909091</v>
      </c>
      <c r="D140">
        <v>44.952777777777783</v>
      </c>
      <c r="E140">
        <v>98.888083064077165</v>
      </c>
      <c r="F140" s="7">
        <v>2087</v>
      </c>
      <c r="G140">
        <v>0</v>
      </c>
      <c r="H140">
        <v>5.9814106561342593</v>
      </c>
      <c r="I140">
        <v>2.6295525551243726</v>
      </c>
      <c r="J140">
        <v>1.7917973537613905</v>
      </c>
    </row>
    <row r="141" spans="1:10" x14ac:dyDescent="0.25">
      <c r="A141" s="7">
        <v>2088</v>
      </c>
      <c r="B141">
        <v>0.76724472961743528</v>
      </c>
      <c r="C141">
        <v>10.720909090909091</v>
      </c>
      <c r="D141">
        <v>44.952777777777783</v>
      </c>
      <c r="E141">
        <v>99.688424568454479</v>
      </c>
      <c r="F141" s="7">
        <v>2088</v>
      </c>
      <c r="G141">
        <v>0</v>
      </c>
      <c r="H141">
        <v>5.921596549572917</v>
      </c>
      <c r="I141">
        <v>2.603257029573129</v>
      </c>
      <c r="J141">
        <v>1.7738793802237767</v>
      </c>
    </row>
    <row r="142" spans="1:10" x14ac:dyDescent="0.25">
      <c r="A142" s="7">
        <v>2089</v>
      </c>
      <c r="B142">
        <v>0.75870677839000733</v>
      </c>
      <c r="C142">
        <v>10.720909090909091</v>
      </c>
      <c r="D142">
        <v>44.952777777777783</v>
      </c>
      <c r="E142">
        <v>100.50578193896422</v>
      </c>
      <c r="F142" s="7">
        <v>2089</v>
      </c>
      <c r="G142">
        <v>0</v>
      </c>
      <c r="H142">
        <v>5.8623805840771874</v>
      </c>
      <c r="I142">
        <v>2.5772244592773976</v>
      </c>
      <c r="J142">
        <v>1.7561405864215389</v>
      </c>
    </row>
    <row r="143" spans="1:10" x14ac:dyDescent="0.25">
      <c r="A143" s="7">
        <v>2090</v>
      </c>
      <c r="B143">
        <v>0.75057964184223047</v>
      </c>
      <c r="C143">
        <v>10.720909090909091</v>
      </c>
      <c r="D143">
        <v>44.952777777777783</v>
      </c>
      <c r="E143">
        <v>101.34031788839474</v>
      </c>
      <c r="F143" s="7">
        <v>2090</v>
      </c>
      <c r="G143">
        <v>0</v>
      </c>
      <c r="H143">
        <v>5.8037567782364157</v>
      </c>
      <c r="I143">
        <v>2.5514522146846237</v>
      </c>
      <c r="J143">
        <v>1.7385791805573234</v>
      </c>
    </row>
    <row r="144" spans="1:10" x14ac:dyDescent="0.25">
      <c r="A144" s="7">
        <v>2091</v>
      </c>
      <c r="B144">
        <v>0.74284408534776969</v>
      </c>
      <c r="C144">
        <v>10.720909090909091</v>
      </c>
      <c r="D144">
        <v>44.952777777777783</v>
      </c>
      <c r="E144">
        <v>102.1921976412616</v>
      </c>
      <c r="F144" s="7">
        <v>2091</v>
      </c>
      <c r="G144">
        <v>0</v>
      </c>
      <c r="H144">
        <v>5.7457192104540518</v>
      </c>
      <c r="I144">
        <v>2.5259376925377772</v>
      </c>
      <c r="J144">
        <v>1.7211933887517501</v>
      </c>
    </row>
    <row r="145" spans="1:10" x14ac:dyDescent="0.25">
      <c r="A145" s="7">
        <v>2092</v>
      </c>
      <c r="B145">
        <v>0.73548168350597265</v>
      </c>
      <c r="C145">
        <v>10.720909090909091</v>
      </c>
      <c r="D145">
        <v>44.952777777777783</v>
      </c>
      <c r="E145">
        <v>103.06158896237645</v>
      </c>
      <c r="F145" s="7">
        <v>2092</v>
      </c>
      <c r="G145">
        <v>0</v>
      </c>
      <c r="H145">
        <v>5.6882620183495112</v>
      </c>
      <c r="I145">
        <v>2.5006783156123995</v>
      </c>
      <c r="J145">
        <v>1.7039814548642327</v>
      </c>
    </row>
    <row r="146" spans="1:10" x14ac:dyDescent="0.25">
      <c r="A146" s="7">
        <v>2093</v>
      </c>
      <c r="B146">
        <v>0.7284747966722841</v>
      </c>
      <c r="C146">
        <v>10.720909090909091</v>
      </c>
      <c r="D146">
        <v>44.952777777777783</v>
      </c>
      <c r="E146">
        <v>104.09903093237364</v>
      </c>
      <c r="F146" s="7">
        <v>2093</v>
      </c>
      <c r="G146">
        <v>0</v>
      </c>
      <c r="H146">
        <v>5.6313793981660156</v>
      </c>
      <c r="I146">
        <v>2.4756715324562757</v>
      </c>
      <c r="J146">
        <v>1.6869416403155904</v>
      </c>
    </row>
    <row r="147" spans="1:10" x14ac:dyDescent="0.25">
      <c r="A147" s="7">
        <v>2094</v>
      </c>
      <c r="B147">
        <v>0.72180654694132584</v>
      </c>
      <c r="C147">
        <v>10.720909090909091</v>
      </c>
      <c r="D147">
        <v>44.952777777777783</v>
      </c>
      <c r="E147">
        <v>105.31622090989026</v>
      </c>
      <c r="F147" s="7">
        <v>2094</v>
      </c>
      <c r="G147">
        <v>0</v>
      </c>
      <c r="H147">
        <v>5.5750656041843554</v>
      </c>
      <c r="I147">
        <v>2.450914817131713</v>
      </c>
      <c r="J147">
        <v>1.6700722239124344</v>
      </c>
    </row>
    <row r="148" spans="1:10" x14ac:dyDescent="0.25">
      <c r="A148" s="7">
        <v>2095</v>
      </c>
      <c r="B148">
        <v>0.71546079376724736</v>
      </c>
      <c r="C148">
        <v>10.720909090909091</v>
      </c>
      <c r="D148">
        <v>44.952777777777783</v>
      </c>
      <c r="E148">
        <v>106.5489431881125</v>
      </c>
      <c r="F148" s="7">
        <v>2095</v>
      </c>
      <c r="G148">
        <v>0</v>
      </c>
      <c r="H148">
        <v>5.5193149481425117</v>
      </c>
      <c r="I148">
        <v>2.4264056689603959</v>
      </c>
      <c r="J148">
        <v>1.6533715016733099</v>
      </c>
    </row>
    <row r="149" spans="1:10" x14ac:dyDescent="0.25">
      <c r="A149" s="7">
        <v>2096</v>
      </c>
      <c r="B149">
        <v>0.70942210938433536</v>
      </c>
      <c r="C149">
        <v>10.720909090909091</v>
      </c>
      <c r="D149">
        <v>44.952777777777783</v>
      </c>
      <c r="E149">
        <v>107.79739597140423</v>
      </c>
      <c r="F149" s="7">
        <v>2096</v>
      </c>
      <c r="G149">
        <v>0</v>
      </c>
      <c r="H149">
        <v>5.4641217986610862</v>
      </c>
      <c r="I149">
        <v>2.4021416122707917</v>
      </c>
      <c r="J149">
        <v>1.6368377866565769</v>
      </c>
    </row>
    <row r="150" spans="1:10" x14ac:dyDescent="0.25">
      <c r="A150" s="7">
        <v>2097</v>
      </c>
      <c r="B150">
        <v>0.70367575417101325</v>
      </c>
      <c r="C150">
        <v>10.720909090909091</v>
      </c>
      <c r="D150">
        <v>44.952777777777783</v>
      </c>
      <c r="E150">
        <v>109.06177999337271</v>
      </c>
      <c r="F150" s="7">
        <v>2097</v>
      </c>
      <c r="G150">
        <v>0</v>
      </c>
      <c r="H150">
        <v>5.409480580674475</v>
      </c>
      <c r="I150">
        <v>2.3781201961480836</v>
      </c>
      <c r="J150">
        <v>1.6204694087900111</v>
      </c>
    </row>
    <row r="151" spans="1:10" x14ac:dyDescent="0.25">
      <c r="A151" s="7">
        <v>2098</v>
      </c>
      <c r="B151">
        <v>0.69820765208222157</v>
      </c>
      <c r="C151">
        <v>10.720909090909091</v>
      </c>
      <c r="D151">
        <v>44.952777777777783</v>
      </c>
      <c r="E151">
        <v>110.34229854914396</v>
      </c>
      <c r="F151" s="7">
        <v>2098</v>
      </c>
      <c r="G151">
        <v>0</v>
      </c>
      <c r="H151">
        <v>5.35538577486773</v>
      </c>
      <c r="I151">
        <v>2.3543389941866026</v>
      </c>
      <c r="J151">
        <v>1.604264714702111</v>
      </c>
    </row>
    <row r="152" spans="1:10" x14ac:dyDescent="0.25">
      <c r="A152" s="7">
        <v>2099</v>
      </c>
      <c r="B152">
        <v>0.69300436625862283</v>
      </c>
      <c r="C152">
        <v>10.720909090909091</v>
      </c>
      <c r="D152">
        <v>44.952777777777783</v>
      </c>
      <c r="E152">
        <v>111.63915752804942</v>
      </c>
      <c r="F152" s="7">
        <v>2099</v>
      </c>
      <c r="G152">
        <v>0</v>
      </c>
      <c r="H152">
        <v>5.3018319171190527</v>
      </c>
      <c r="I152">
        <v>2.3307956042447366</v>
      </c>
      <c r="J152">
        <v>1.5882220675550898</v>
      </c>
    </row>
    <row r="153" spans="1:10" x14ac:dyDescent="0.25">
      <c r="A153" s="7">
        <v>2100</v>
      </c>
      <c r="B153">
        <v>0.68805307490605949</v>
      </c>
      <c r="C153">
        <v>10.720909090909091</v>
      </c>
      <c r="D153">
        <v>44.952777777777783</v>
      </c>
      <c r="E153">
        <v>112.95256544673025</v>
      </c>
      <c r="F153" s="7">
        <v>2100</v>
      </c>
      <c r="G153">
        <v>0</v>
      </c>
      <c r="H153">
        <v>5.2488135979478621</v>
      </c>
      <c r="I153">
        <v>2.3074876482022892</v>
      </c>
      <c r="J153">
        <v>1.5723398468795389</v>
      </c>
    </row>
  </sheetData>
  <mergeCells count="2">
    <mergeCell ref="B1:E1"/>
    <mergeCell ref="G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2" sqref="B32"/>
    </sheetView>
  </sheetViews>
  <sheetFormatPr baseColWidth="10" defaultRowHeight="15" x14ac:dyDescent="0.25"/>
  <cols>
    <col min="1" max="1" width="29.85546875" bestFit="1" customWidth="1"/>
    <col min="5" max="5" width="12.28515625" bestFit="1" customWidth="1"/>
  </cols>
  <sheetData>
    <row r="1" spans="1:12" x14ac:dyDescent="0.25">
      <c r="A1" s="7" t="s">
        <v>71</v>
      </c>
      <c r="B1" s="7" t="s">
        <v>39</v>
      </c>
      <c r="C1" s="7" t="s">
        <v>70</v>
      </c>
      <c r="D1" s="7" t="s">
        <v>4</v>
      </c>
      <c r="E1" s="7" t="s">
        <v>2</v>
      </c>
      <c r="F1" s="7" t="s">
        <v>1</v>
      </c>
      <c r="G1" s="7" t="s">
        <v>0</v>
      </c>
      <c r="H1" s="7" t="s">
        <v>7</v>
      </c>
      <c r="I1" s="7" t="s">
        <v>3</v>
      </c>
      <c r="J1" s="7" t="s">
        <v>6</v>
      </c>
      <c r="K1" s="7" t="s">
        <v>8</v>
      </c>
      <c r="L1" s="7" t="s">
        <v>5</v>
      </c>
    </row>
    <row r="2" spans="1:12" x14ac:dyDescent="0.25">
      <c r="A2" s="7" t="s">
        <v>68</v>
      </c>
      <c r="B2">
        <v>5</v>
      </c>
      <c r="C2">
        <v>30</v>
      </c>
      <c r="D2">
        <v>30</v>
      </c>
      <c r="E2">
        <v>30</v>
      </c>
      <c r="F2">
        <v>30</v>
      </c>
      <c r="G2">
        <v>40</v>
      </c>
      <c r="H2">
        <v>30</v>
      </c>
      <c r="I2">
        <v>40</v>
      </c>
      <c r="J2">
        <v>30</v>
      </c>
      <c r="K2">
        <v>20</v>
      </c>
      <c r="L2">
        <v>30</v>
      </c>
    </row>
    <row r="3" spans="1:12" x14ac:dyDescent="0.25">
      <c r="A3" s="7" t="s">
        <v>69</v>
      </c>
      <c r="B3">
        <v>1.5</v>
      </c>
      <c r="C3">
        <v>9</v>
      </c>
      <c r="D3">
        <f>0.3*D2</f>
        <v>9</v>
      </c>
      <c r="E3">
        <f t="shared" ref="E3:L3" si="0">0.3*E2</f>
        <v>9</v>
      </c>
      <c r="F3">
        <f t="shared" si="0"/>
        <v>9</v>
      </c>
      <c r="G3">
        <f t="shared" si="0"/>
        <v>12</v>
      </c>
      <c r="H3">
        <f t="shared" si="0"/>
        <v>9</v>
      </c>
      <c r="I3">
        <f t="shared" si="0"/>
        <v>12</v>
      </c>
      <c r="J3">
        <f t="shared" si="0"/>
        <v>9</v>
      </c>
      <c r="K3">
        <f t="shared" si="0"/>
        <v>6</v>
      </c>
      <c r="L3">
        <f t="shared" si="0"/>
        <v>9</v>
      </c>
    </row>
    <row r="5" spans="1:12" x14ac:dyDescent="0.25">
      <c r="B5" t="s">
        <v>37</v>
      </c>
      <c r="C5" t="s">
        <v>155</v>
      </c>
    </row>
    <row r="6" spans="1:12" x14ac:dyDescent="0.25">
      <c r="C6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3" sqref="I13"/>
    </sheetView>
  </sheetViews>
  <sheetFormatPr baseColWidth="10" defaultRowHeight="15" x14ac:dyDescent="0.25"/>
  <cols>
    <col min="1" max="1" width="21.42578125" bestFit="1" customWidth="1"/>
    <col min="2" max="2" width="19.28515625" bestFit="1" customWidth="1"/>
    <col min="3" max="3" width="18.28515625" bestFit="1" customWidth="1"/>
    <col min="4" max="4" width="13.42578125" bestFit="1" customWidth="1"/>
  </cols>
  <sheetData>
    <row r="1" spans="1:7" x14ac:dyDescent="0.25">
      <c r="A1" s="8" t="s">
        <v>23</v>
      </c>
      <c r="B1" s="7" t="s">
        <v>26</v>
      </c>
      <c r="C1" s="7" t="s">
        <v>27</v>
      </c>
      <c r="D1" s="7" t="s">
        <v>28</v>
      </c>
    </row>
    <row r="2" spans="1:7" ht="15.75" x14ac:dyDescent="0.25">
      <c r="A2" s="7" t="s">
        <v>22</v>
      </c>
      <c r="B2" s="7" t="s">
        <v>24</v>
      </c>
      <c r="C2" s="7" t="s">
        <v>25</v>
      </c>
      <c r="D2" s="7" t="s">
        <v>25</v>
      </c>
      <c r="F2" s="7" t="s">
        <v>74</v>
      </c>
      <c r="G2" s="5" t="s">
        <v>29</v>
      </c>
    </row>
    <row r="3" spans="1:7" x14ac:dyDescent="0.25">
      <c r="A3" s="7">
        <v>1900</v>
      </c>
      <c r="B3" s="2">
        <v>20.202000000000002</v>
      </c>
      <c r="C3" s="2">
        <v>6.3491337777777801</v>
      </c>
      <c r="D3" s="2">
        <v>460.00760120000001</v>
      </c>
      <c r="G3" s="6" t="s">
        <v>30</v>
      </c>
    </row>
    <row r="4" spans="1:7" x14ac:dyDescent="0.25">
      <c r="A4" s="7">
        <v>1901</v>
      </c>
      <c r="B4" s="2">
        <v>22.6</v>
      </c>
      <c r="C4" s="2">
        <v>7.0359471777777802</v>
      </c>
      <c r="D4" s="2">
        <v>468.32289559999998</v>
      </c>
    </row>
    <row r="5" spans="1:7" x14ac:dyDescent="0.25">
      <c r="A5" s="7">
        <v>1902</v>
      </c>
      <c r="B5" s="2">
        <v>24.539000000000001</v>
      </c>
      <c r="C5" s="2">
        <v>7.7227605777777804</v>
      </c>
      <c r="D5" s="2">
        <v>479.65813244999998</v>
      </c>
    </row>
    <row r="6" spans="1:7" x14ac:dyDescent="0.25">
      <c r="A6" s="7">
        <v>1903</v>
      </c>
      <c r="B6" s="2">
        <v>26.228999999999999</v>
      </c>
      <c r="C6" s="2">
        <v>8.4095739777777805</v>
      </c>
      <c r="D6" s="2">
        <v>523.41018380000003</v>
      </c>
    </row>
    <row r="7" spans="1:7" x14ac:dyDescent="0.25">
      <c r="A7" s="7">
        <v>1904</v>
      </c>
      <c r="B7" s="2">
        <v>29.452999999999999</v>
      </c>
      <c r="C7" s="2">
        <v>9.0963873777777806</v>
      </c>
      <c r="D7" s="2">
        <v>526.07409855000003</v>
      </c>
    </row>
    <row r="8" spans="1:7" x14ac:dyDescent="0.25">
      <c r="A8" s="7">
        <v>1905</v>
      </c>
      <c r="B8" s="2">
        <v>28.968</v>
      </c>
      <c r="C8" s="2">
        <v>9.783200777777779</v>
      </c>
      <c r="D8" s="2">
        <v>567.15409064999994</v>
      </c>
    </row>
    <row r="9" spans="1:7" x14ac:dyDescent="0.25">
      <c r="A9" s="7">
        <v>1906</v>
      </c>
      <c r="B9" s="2">
        <v>28.852</v>
      </c>
      <c r="C9" s="2">
        <v>10.4700141777778</v>
      </c>
      <c r="D9" s="2">
        <v>598.92311815000005</v>
      </c>
    </row>
    <row r="10" spans="1:7" x14ac:dyDescent="0.25">
      <c r="A10" s="7">
        <v>1907</v>
      </c>
      <c r="B10" s="2">
        <v>35.674999999999997</v>
      </c>
      <c r="C10" s="2">
        <v>11.156827577777801</v>
      </c>
      <c r="D10" s="2">
        <v>662.511752</v>
      </c>
    </row>
    <row r="11" spans="1:7" x14ac:dyDescent="0.25">
      <c r="A11" s="7">
        <v>1908</v>
      </c>
      <c r="B11" s="2">
        <v>38.567</v>
      </c>
      <c r="C11" s="2">
        <v>11.843640977777801</v>
      </c>
      <c r="D11" s="2">
        <v>629.62781244999996</v>
      </c>
    </row>
    <row r="12" spans="1:7" x14ac:dyDescent="0.25">
      <c r="A12" s="7">
        <v>1909</v>
      </c>
      <c r="B12" s="2">
        <v>40.526000000000003</v>
      </c>
      <c r="C12" s="2">
        <v>12.530454377777801</v>
      </c>
      <c r="D12" s="2">
        <v>657.91410825000003</v>
      </c>
    </row>
    <row r="13" spans="1:7" x14ac:dyDescent="0.25">
      <c r="A13" s="7">
        <v>1910</v>
      </c>
      <c r="B13" s="2">
        <v>44.079000000000001</v>
      </c>
      <c r="C13" s="2">
        <v>13.550215777777799</v>
      </c>
      <c r="D13" s="2">
        <v>693.21691705000001</v>
      </c>
    </row>
    <row r="14" spans="1:7" x14ac:dyDescent="0.25">
      <c r="A14" s="7">
        <v>1911</v>
      </c>
      <c r="B14" s="2">
        <v>46.69</v>
      </c>
      <c r="C14" s="2">
        <v>14.2704503407407</v>
      </c>
      <c r="D14" s="2">
        <v>705.56424259999994</v>
      </c>
    </row>
    <row r="15" spans="1:7" x14ac:dyDescent="0.25">
      <c r="A15" s="7">
        <v>1912</v>
      </c>
      <c r="B15" s="2">
        <v>47.442</v>
      </c>
      <c r="C15" s="2">
        <v>14.9906849037037</v>
      </c>
      <c r="D15" s="2">
        <v>740.40765399999998</v>
      </c>
    </row>
    <row r="16" spans="1:7" x14ac:dyDescent="0.25">
      <c r="A16" s="7">
        <v>1913</v>
      </c>
      <c r="B16" s="2">
        <v>52.307000000000002</v>
      </c>
      <c r="C16" s="2">
        <v>15.7109194666667</v>
      </c>
      <c r="D16" s="2">
        <v>793.33681524999997</v>
      </c>
    </row>
    <row r="17" spans="1:4" x14ac:dyDescent="0.25">
      <c r="A17" s="7">
        <v>1914</v>
      </c>
      <c r="B17" s="2">
        <v>53.877000000000002</v>
      </c>
      <c r="C17" s="2">
        <v>16.431154029629599</v>
      </c>
      <c r="D17" s="2">
        <v>712.03632745000004</v>
      </c>
    </row>
    <row r="18" spans="1:4" x14ac:dyDescent="0.25">
      <c r="A18" s="7">
        <v>1915</v>
      </c>
      <c r="B18" s="2">
        <v>57.83</v>
      </c>
      <c r="C18" s="2">
        <v>17.1513885925926</v>
      </c>
      <c r="D18" s="2">
        <v>700.78032184999995</v>
      </c>
    </row>
    <row r="19" spans="1:4" x14ac:dyDescent="0.25">
      <c r="A19" s="7">
        <v>1916</v>
      </c>
      <c r="B19" s="2">
        <v>62.036999999999999</v>
      </c>
      <c r="C19" s="2">
        <v>17.8716231555556</v>
      </c>
      <c r="D19" s="2">
        <v>751.69265849999999</v>
      </c>
    </row>
    <row r="20" spans="1:4" x14ac:dyDescent="0.25">
      <c r="A20" s="7">
        <v>1917</v>
      </c>
      <c r="B20" s="2">
        <v>68.575999999999993</v>
      </c>
      <c r="C20" s="2">
        <v>18.591857718518501</v>
      </c>
      <c r="D20" s="2">
        <v>782.81697655000005</v>
      </c>
    </row>
    <row r="21" spans="1:4" x14ac:dyDescent="0.25">
      <c r="A21" s="7">
        <v>1918</v>
      </c>
      <c r="B21" s="2">
        <v>68.084000000000003</v>
      </c>
      <c r="C21" s="2">
        <v>19.312092281481501</v>
      </c>
      <c r="D21" s="2">
        <v>768.82836940000004</v>
      </c>
    </row>
    <row r="22" spans="1:4" x14ac:dyDescent="0.25">
      <c r="A22" s="7">
        <v>1919</v>
      </c>
      <c r="B22" s="2">
        <v>77.539000000000001</v>
      </c>
      <c r="C22" s="2">
        <v>20.032326844444398</v>
      </c>
      <c r="D22" s="2">
        <v>652.07718309999996</v>
      </c>
    </row>
    <row r="23" spans="1:4" x14ac:dyDescent="0.25">
      <c r="A23" s="7">
        <v>1920</v>
      </c>
      <c r="B23" s="2">
        <v>99.344999999999999</v>
      </c>
      <c r="C23" s="2">
        <v>20.752561407407399</v>
      </c>
      <c r="D23" s="2">
        <v>747.35397030000013</v>
      </c>
    </row>
    <row r="24" spans="1:4" x14ac:dyDescent="0.25">
      <c r="A24" s="7">
        <v>1921</v>
      </c>
      <c r="B24" s="2">
        <v>107.553</v>
      </c>
      <c r="C24" s="2">
        <v>21.472795970370395</v>
      </c>
      <c r="D24" s="2">
        <v>624.07676694999998</v>
      </c>
    </row>
    <row r="25" spans="1:4" x14ac:dyDescent="0.25">
      <c r="A25" s="7">
        <v>1922</v>
      </c>
      <c r="B25" s="2">
        <v>120.054</v>
      </c>
      <c r="C25" s="2">
        <v>22.922281744444401</v>
      </c>
      <c r="D25" s="2">
        <v>658.69422429999997</v>
      </c>
    </row>
    <row r="26" spans="1:4" x14ac:dyDescent="0.25">
      <c r="A26" s="7">
        <v>1923</v>
      </c>
      <c r="B26" s="2">
        <v>141.989</v>
      </c>
      <c r="C26" s="2">
        <v>26.8569609648148</v>
      </c>
      <c r="D26" s="2">
        <v>767.23493384999995</v>
      </c>
    </row>
    <row r="27" spans="1:4" x14ac:dyDescent="0.25">
      <c r="A27" s="7">
        <v>1924</v>
      </c>
      <c r="B27" s="2">
        <v>141.58799999999999</v>
      </c>
      <c r="C27" s="2">
        <v>30.791640185185202</v>
      </c>
      <c r="D27" s="2">
        <v>747.10867455000005</v>
      </c>
    </row>
    <row r="28" spans="1:4" x14ac:dyDescent="0.25">
      <c r="A28" s="7">
        <v>1925</v>
      </c>
      <c r="B28" s="2">
        <v>148.453</v>
      </c>
      <c r="C28" s="2">
        <v>34.7263194055555</v>
      </c>
      <c r="D28" s="2">
        <v>749.00540224999997</v>
      </c>
    </row>
    <row r="29" spans="1:4" x14ac:dyDescent="0.25">
      <c r="A29" s="7">
        <v>1926</v>
      </c>
      <c r="B29" s="2">
        <v>152.364</v>
      </c>
      <c r="C29" s="2">
        <v>38.660998625925899</v>
      </c>
      <c r="D29" s="2">
        <v>745.64123340000003</v>
      </c>
    </row>
    <row r="30" spans="1:4" x14ac:dyDescent="0.25">
      <c r="A30" s="7">
        <v>1927</v>
      </c>
      <c r="B30" s="2">
        <v>173.95699999999999</v>
      </c>
      <c r="C30" s="2">
        <v>42.595677846296297</v>
      </c>
      <c r="D30" s="2">
        <v>803.49897914999997</v>
      </c>
    </row>
    <row r="31" spans="1:4" x14ac:dyDescent="0.25">
      <c r="A31" s="7">
        <v>1928</v>
      </c>
      <c r="B31" s="2">
        <v>182.68199999999999</v>
      </c>
      <c r="C31" s="2">
        <v>46.530357066666703</v>
      </c>
      <c r="D31" s="2">
        <v>789.24549445000002</v>
      </c>
    </row>
    <row r="32" spans="1:4" x14ac:dyDescent="0.25">
      <c r="A32" s="7">
        <v>1929</v>
      </c>
      <c r="B32" s="2">
        <v>204.792</v>
      </c>
      <c r="C32" s="2">
        <v>49.407226054321001</v>
      </c>
      <c r="D32" s="2">
        <v>839.34501875000001</v>
      </c>
    </row>
    <row r="33" spans="1:4" x14ac:dyDescent="0.25">
      <c r="A33" s="7">
        <v>1930</v>
      </c>
      <c r="B33" s="2">
        <v>195.291</v>
      </c>
      <c r="C33" s="2">
        <v>51.797034089197503</v>
      </c>
      <c r="D33" s="2">
        <v>766.98203015000001</v>
      </c>
    </row>
    <row r="34" spans="1:4" x14ac:dyDescent="0.25">
      <c r="A34" s="7">
        <v>1931</v>
      </c>
      <c r="B34" s="2">
        <v>188.952</v>
      </c>
      <c r="C34" s="2">
        <v>54.258293924074103</v>
      </c>
      <c r="D34" s="2">
        <v>676.41214445000003</v>
      </c>
    </row>
    <row r="35" spans="1:4" x14ac:dyDescent="0.25">
      <c r="A35" s="7">
        <v>1932</v>
      </c>
      <c r="B35" s="2">
        <v>180.34200000000001</v>
      </c>
      <c r="C35" s="2">
        <v>56.719553758950603</v>
      </c>
      <c r="D35" s="2">
        <v>601.4128585499999</v>
      </c>
    </row>
    <row r="36" spans="1:4" x14ac:dyDescent="0.25">
      <c r="A36" s="7">
        <v>1933</v>
      </c>
      <c r="B36" s="2">
        <v>196.928</v>
      </c>
      <c r="C36" s="2">
        <v>59.180813593827203</v>
      </c>
      <c r="D36" s="2">
        <v>629.63628140000003</v>
      </c>
    </row>
    <row r="37" spans="1:4" x14ac:dyDescent="0.25">
      <c r="A37" s="7">
        <v>1934</v>
      </c>
      <c r="B37" s="2">
        <v>207.815</v>
      </c>
      <c r="C37" s="2">
        <v>61.642073428703704</v>
      </c>
      <c r="D37" s="2">
        <v>687.05080674999999</v>
      </c>
    </row>
    <row r="38" spans="1:4" x14ac:dyDescent="0.25">
      <c r="A38" s="7">
        <v>1935</v>
      </c>
      <c r="B38" s="2">
        <v>225.93799999999999</v>
      </c>
      <c r="C38" s="2">
        <v>64.103333263580296</v>
      </c>
      <c r="D38" s="2">
        <v>716.64621629999999</v>
      </c>
    </row>
    <row r="39" spans="1:4" x14ac:dyDescent="0.25">
      <c r="A39" s="7">
        <v>1936</v>
      </c>
      <c r="B39" s="2">
        <v>246.06200000000001</v>
      </c>
      <c r="C39" s="2">
        <v>66.564593098456797</v>
      </c>
      <c r="D39" s="2">
        <v>787.2368798</v>
      </c>
    </row>
    <row r="40" spans="1:4" x14ac:dyDescent="0.25">
      <c r="A40" s="7">
        <v>1937</v>
      </c>
      <c r="B40" s="2">
        <v>280.06400000000002</v>
      </c>
      <c r="C40" s="2">
        <v>71.411993566666695</v>
      </c>
      <c r="D40" s="2">
        <v>827.06918489999998</v>
      </c>
    </row>
    <row r="41" spans="1:4" x14ac:dyDescent="0.25">
      <c r="A41" s="7">
        <v>1938</v>
      </c>
      <c r="B41" s="2">
        <v>273.399</v>
      </c>
      <c r="C41" s="2">
        <v>75.833904844444405</v>
      </c>
      <c r="D41" s="2">
        <v>771.65803225000002</v>
      </c>
    </row>
    <row r="42" spans="1:4" x14ac:dyDescent="0.25">
      <c r="A42" s="7">
        <v>1939</v>
      </c>
      <c r="B42" s="2">
        <v>284.84800000000001</v>
      </c>
      <c r="C42" s="2">
        <v>81.281609188888893</v>
      </c>
      <c r="D42" s="2">
        <v>815.11688930000003</v>
      </c>
    </row>
    <row r="43" spans="1:4" x14ac:dyDescent="0.25">
      <c r="A43" s="7">
        <v>1940</v>
      </c>
      <c r="B43" s="2">
        <v>294.02300000000002</v>
      </c>
      <c r="C43" s="2">
        <v>86.729313533333297</v>
      </c>
      <c r="D43" s="2">
        <v>899.01398404999998</v>
      </c>
    </row>
    <row r="44" spans="1:4" x14ac:dyDescent="0.25">
      <c r="A44" s="7">
        <v>1941</v>
      </c>
      <c r="B44" s="2">
        <v>302.87400000000002</v>
      </c>
      <c r="C44" s="2">
        <v>92.1770178777778</v>
      </c>
      <c r="D44" s="2">
        <v>931.90097455</v>
      </c>
    </row>
    <row r="45" spans="1:4" x14ac:dyDescent="0.25">
      <c r="A45" s="7">
        <v>1942</v>
      </c>
      <c r="B45" s="2">
        <v>285.09100000000001</v>
      </c>
      <c r="C45" s="2">
        <v>97.624722222222204</v>
      </c>
      <c r="D45" s="2">
        <v>947.87394904999996</v>
      </c>
    </row>
    <row r="46" spans="1:4" x14ac:dyDescent="0.25">
      <c r="A46" s="7">
        <v>1943</v>
      </c>
      <c r="B46" s="2">
        <v>306.80099999999999</v>
      </c>
      <c r="C46" s="2">
        <v>103.072426566667</v>
      </c>
      <c r="D46" s="2">
        <v>974.15332279999996</v>
      </c>
    </row>
    <row r="47" spans="1:4" x14ac:dyDescent="0.25">
      <c r="A47" s="7">
        <v>1944</v>
      </c>
      <c r="B47" s="2">
        <v>352.37599999999998</v>
      </c>
      <c r="C47" s="2">
        <v>108.520130911111</v>
      </c>
      <c r="D47" s="2">
        <v>935.37741815000004</v>
      </c>
    </row>
    <row r="48" spans="1:4" x14ac:dyDescent="0.25">
      <c r="A48" s="7">
        <v>1945</v>
      </c>
      <c r="B48" s="2">
        <v>351.964</v>
      </c>
      <c r="C48" s="2">
        <v>113.967835255556</v>
      </c>
      <c r="D48" s="2">
        <v>750.51444545000004</v>
      </c>
    </row>
    <row r="49" spans="1:4" x14ac:dyDescent="0.25">
      <c r="A49" s="7">
        <v>1946</v>
      </c>
      <c r="B49" s="2">
        <v>374.392</v>
      </c>
      <c r="C49" s="2">
        <v>120.06759745555598</v>
      </c>
      <c r="D49" s="2">
        <v>808.09709224999995</v>
      </c>
    </row>
    <row r="50" spans="1:4" x14ac:dyDescent="0.25">
      <c r="A50" s="7">
        <v>1947</v>
      </c>
      <c r="B50" s="2">
        <v>412.428</v>
      </c>
      <c r="C50" s="2">
        <v>132.83558827777799</v>
      </c>
      <c r="D50" s="2">
        <v>907.96420049999995</v>
      </c>
    </row>
    <row r="51" spans="1:4" x14ac:dyDescent="0.25">
      <c r="A51" s="7">
        <v>1948</v>
      </c>
      <c r="B51" s="2">
        <v>466.79899999999998</v>
      </c>
      <c r="C51" s="2">
        <v>150.17830698888901</v>
      </c>
      <c r="D51" s="2">
        <v>938.15820280000003</v>
      </c>
    </row>
    <row r="52" spans="1:4" x14ac:dyDescent="0.25">
      <c r="A52" s="7">
        <v>1949</v>
      </c>
      <c r="B52" s="2">
        <v>464.12200000000001</v>
      </c>
      <c r="C52" s="2">
        <v>160.473703288889</v>
      </c>
      <c r="D52" s="2">
        <v>891.97341625000001</v>
      </c>
    </row>
    <row r="53" spans="1:4" x14ac:dyDescent="0.25">
      <c r="A53" s="7">
        <v>1950</v>
      </c>
      <c r="B53" s="2">
        <v>520.68600000000004</v>
      </c>
      <c r="C53" s="2">
        <v>183.717434055555</v>
      </c>
      <c r="D53" s="2">
        <v>974.42610334999995</v>
      </c>
    </row>
    <row r="54" spans="1:4" x14ac:dyDescent="0.25">
      <c r="A54" s="7">
        <v>1951</v>
      </c>
      <c r="B54" s="2">
        <v>590.476</v>
      </c>
      <c r="C54" s="2">
        <v>217.92856889999999</v>
      </c>
      <c r="D54" s="2">
        <v>1026.57079875</v>
      </c>
    </row>
    <row r="55" spans="1:4" x14ac:dyDescent="0.25">
      <c r="A55" s="7">
        <v>1952</v>
      </c>
      <c r="B55" s="2">
        <v>620.66200000000003</v>
      </c>
      <c r="C55" s="2">
        <v>234.705652455555</v>
      </c>
      <c r="D55" s="2">
        <v>1020.67938875</v>
      </c>
    </row>
    <row r="56" spans="1:4" x14ac:dyDescent="0.25">
      <c r="A56" s="7">
        <v>1953</v>
      </c>
      <c r="B56" s="2">
        <v>656.27800000000002</v>
      </c>
      <c r="C56" s="2">
        <v>248.18099187777801</v>
      </c>
      <c r="D56" s="2">
        <v>1025.209402</v>
      </c>
    </row>
    <row r="57" spans="1:4" x14ac:dyDescent="0.25">
      <c r="A57" s="7">
        <v>1954</v>
      </c>
      <c r="B57" s="2">
        <v>687.07600000000002</v>
      </c>
      <c r="C57" s="2">
        <v>260.32658353333301</v>
      </c>
      <c r="D57" s="2">
        <v>1011.98951175</v>
      </c>
    </row>
    <row r="58" spans="1:4" x14ac:dyDescent="0.25">
      <c r="A58" s="7">
        <v>1955</v>
      </c>
      <c r="B58" s="2">
        <v>770.03300000000002</v>
      </c>
      <c r="C58" s="2">
        <v>283.19543707777802</v>
      </c>
      <c r="D58" s="2">
        <v>1099.5599397999999</v>
      </c>
    </row>
    <row r="59" spans="1:4" x14ac:dyDescent="0.25">
      <c r="A59" s="7">
        <v>1956</v>
      </c>
      <c r="B59" s="2">
        <v>837.99300000000005</v>
      </c>
      <c r="C59" s="2">
        <v>307.115205211111</v>
      </c>
      <c r="D59" s="2">
        <v>1162.002618</v>
      </c>
    </row>
    <row r="60" spans="1:4" x14ac:dyDescent="0.25">
      <c r="A60" s="7">
        <v>1957</v>
      </c>
      <c r="B60" s="2">
        <v>883.12699999999995</v>
      </c>
      <c r="C60" s="2">
        <v>333.68149787777799</v>
      </c>
      <c r="D60" s="2">
        <v>1194.6481323</v>
      </c>
    </row>
    <row r="61" spans="1:4" x14ac:dyDescent="0.25">
      <c r="A61" s="7">
        <v>1958</v>
      </c>
      <c r="B61" s="2">
        <v>905.24300000000005</v>
      </c>
      <c r="C61" s="2">
        <v>358.90344583333302</v>
      </c>
      <c r="D61" s="2">
        <v>1232.3996530999998</v>
      </c>
    </row>
    <row r="62" spans="1:4" x14ac:dyDescent="0.25">
      <c r="A62" s="7">
        <v>1959</v>
      </c>
      <c r="B62" s="2">
        <v>976.85799999999995</v>
      </c>
      <c r="C62" s="2">
        <v>400.6600024</v>
      </c>
      <c r="D62" s="2">
        <v>1277.29101115</v>
      </c>
    </row>
    <row r="63" spans="1:4" x14ac:dyDescent="0.25">
      <c r="A63" s="7">
        <v>1960</v>
      </c>
      <c r="B63" s="2">
        <v>1052.5229999999999</v>
      </c>
      <c r="C63" s="2">
        <v>436.14131672222197</v>
      </c>
      <c r="D63" s="2">
        <v>1330.6792898000001</v>
      </c>
    </row>
    <row r="64" spans="1:4" x14ac:dyDescent="0.25">
      <c r="A64" s="7">
        <v>1961</v>
      </c>
      <c r="B64" s="2">
        <v>1120.326</v>
      </c>
      <c r="C64" s="2">
        <v>468.56703234444501</v>
      </c>
      <c r="D64" s="2">
        <v>1253.6143024999999</v>
      </c>
    </row>
    <row r="65" spans="1:4" x14ac:dyDescent="0.25">
      <c r="A65" s="7">
        <v>1962</v>
      </c>
      <c r="B65" s="2">
        <v>1215.277</v>
      </c>
      <c r="C65" s="2">
        <v>512.63926863333302</v>
      </c>
      <c r="D65" s="2">
        <v>1283.8135184</v>
      </c>
    </row>
    <row r="66" spans="1:4" x14ac:dyDescent="0.25">
      <c r="A66" s="7">
        <v>1963</v>
      </c>
      <c r="B66" s="2">
        <v>1303.873</v>
      </c>
      <c r="C66" s="2">
        <v>560.92038449999995</v>
      </c>
      <c r="D66" s="2">
        <v>1322.7510642499999</v>
      </c>
    </row>
    <row r="67" spans="1:4" x14ac:dyDescent="0.25">
      <c r="A67" s="7">
        <v>1964</v>
      </c>
      <c r="B67" s="2">
        <v>1408.146</v>
      </c>
      <c r="C67" s="2">
        <v>612.86383822222194</v>
      </c>
      <c r="D67" s="2">
        <v>1381.2955516500001</v>
      </c>
    </row>
    <row r="68" spans="1:4" x14ac:dyDescent="0.25">
      <c r="A68" s="7">
        <v>1965</v>
      </c>
      <c r="B68" s="2">
        <v>1510.7529999999999</v>
      </c>
      <c r="C68" s="2">
        <v>656.79151432222204</v>
      </c>
      <c r="D68" s="2">
        <v>1408.5604169000001</v>
      </c>
    </row>
    <row r="69" spans="1:4" x14ac:dyDescent="0.25">
      <c r="A69" s="7">
        <v>1966</v>
      </c>
      <c r="B69" s="2">
        <v>1639.3150000000001</v>
      </c>
      <c r="C69" s="2">
        <v>706.71010371111095</v>
      </c>
      <c r="D69" s="2">
        <v>1428.0930888</v>
      </c>
    </row>
    <row r="70" spans="1:4" x14ac:dyDescent="0.25">
      <c r="A70" s="7">
        <v>1967</v>
      </c>
      <c r="B70" s="2">
        <v>1760.558</v>
      </c>
      <c r="C70" s="2">
        <v>760.54470652222199</v>
      </c>
      <c r="D70" s="2">
        <v>1377.3711059499999</v>
      </c>
    </row>
    <row r="71" spans="1:4" x14ac:dyDescent="0.25">
      <c r="A71" s="7">
        <v>1968</v>
      </c>
      <c r="B71" s="2">
        <v>1922.575</v>
      </c>
      <c r="C71" s="2">
        <v>831.94954741111098</v>
      </c>
      <c r="D71" s="2">
        <v>1415.7147207</v>
      </c>
    </row>
    <row r="72" spans="1:4" x14ac:dyDescent="0.25">
      <c r="A72" s="7">
        <v>1969</v>
      </c>
      <c r="B72" s="2">
        <v>2069.2730000000001</v>
      </c>
      <c r="C72" s="2">
        <v>913.65073893333295</v>
      </c>
      <c r="D72" s="2">
        <v>1444.3498594</v>
      </c>
    </row>
    <row r="73" spans="1:4" x14ac:dyDescent="0.25">
      <c r="A73" s="7">
        <v>1970</v>
      </c>
      <c r="B73" s="2">
        <v>2275.6010000000001</v>
      </c>
      <c r="C73" s="2">
        <v>1011.40621298889</v>
      </c>
      <c r="D73" s="2">
        <v>1502.1222502999999</v>
      </c>
    </row>
    <row r="74" spans="1:4" x14ac:dyDescent="0.25">
      <c r="A74" s="7">
        <v>1971</v>
      </c>
      <c r="B74" s="2">
        <v>2414.085</v>
      </c>
      <c r="C74" s="2">
        <v>1081.4197917444401</v>
      </c>
      <c r="D74" s="2">
        <v>1488.4740927</v>
      </c>
    </row>
    <row r="75" spans="1:4" x14ac:dyDescent="0.25">
      <c r="A75" s="7">
        <v>1972</v>
      </c>
      <c r="B75" s="2">
        <v>2548.058</v>
      </c>
      <c r="C75" s="2">
        <v>1145.8652856000001</v>
      </c>
      <c r="D75" s="2">
        <v>1483.3441329000002</v>
      </c>
    </row>
    <row r="76" spans="1:4" x14ac:dyDescent="0.25">
      <c r="A76" s="7">
        <v>1973</v>
      </c>
      <c r="B76" s="2">
        <v>2780.3829999999998</v>
      </c>
      <c r="C76" s="2">
        <v>1210.29415126667</v>
      </c>
      <c r="D76" s="2">
        <v>1509.7483107</v>
      </c>
    </row>
    <row r="77" spans="1:4" x14ac:dyDescent="0.25">
      <c r="A77" s="7">
        <v>1974</v>
      </c>
      <c r="B77" s="2">
        <v>2790.03</v>
      </c>
      <c r="C77" s="2">
        <v>1237.46876151111</v>
      </c>
      <c r="D77" s="2">
        <v>1523.0227445999999</v>
      </c>
    </row>
    <row r="78" spans="1:4" x14ac:dyDescent="0.25">
      <c r="A78" s="7">
        <v>1975</v>
      </c>
      <c r="B78" s="2">
        <v>2648.8359999999998</v>
      </c>
      <c r="C78" s="2">
        <v>1241.6199934444401</v>
      </c>
      <c r="D78" s="2">
        <v>1613.72985515</v>
      </c>
    </row>
    <row r="79" spans="1:4" x14ac:dyDescent="0.25">
      <c r="A79" s="7">
        <v>1976</v>
      </c>
      <c r="B79" s="2">
        <v>2873.32</v>
      </c>
      <c r="C79" s="2">
        <v>1294.76566807778</v>
      </c>
      <c r="D79" s="2">
        <v>1659.4597788999999</v>
      </c>
    </row>
    <row r="80" spans="1:4" x14ac:dyDescent="0.25">
      <c r="A80" s="7">
        <v>1977</v>
      </c>
      <c r="B80" s="2">
        <v>2976.9589999999998</v>
      </c>
      <c r="C80" s="2">
        <v>1417.27655237778</v>
      </c>
      <c r="D80" s="2">
        <v>1709.8870635000001</v>
      </c>
    </row>
    <row r="81" spans="1:4" x14ac:dyDescent="0.25">
      <c r="A81" s="7">
        <v>1978</v>
      </c>
      <c r="B81" s="2">
        <v>3009.8989999999999</v>
      </c>
      <c r="C81" s="2">
        <v>1374.02265466667</v>
      </c>
      <c r="D81" s="2">
        <v>1736.4391275</v>
      </c>
    </row>
    <row r="82" spans="1:4" x14ac:dyDescent="0.25">
      <c r="A82" s="7">
        <v>1979</v>
      </c>
      <c r="B82" s="2">
        <v>3125.15</v>
      </c>
      <c r="C82" s="2">
        <v>1481.5456240666699</v>
      </c>
      <c r="D82" s="2">
        <v>1838.3616478500001</v>
      </c>
    </row>
    <row r="83" spans="1:4" x14ac:dyDescent="0.25">
      <c r="A83" s="7">
        <v>1980</v>
      </c>
      <c r="B83" s="2">
        <v>3358.0362270030005</v>
      </c>
      <c r="C83" s="2">
        <v>1381.178927509</v>
      </c>
      <c r="D83" s="2">
        <v>1802.92985468396</v>
      </c>
    </row>
    <row r="84" spans="1:4" x14ac:dyDescent="0.25">
      <c r="A84" s="7">
        <v>1981</v>
      </c>
      <c r="B84" s="2">
        <v>3164.7815153018</v>
      </c>
      <c r="C84" s="2">
        <v>1401.6715145851001</v>
      </c>
      <c r="D84" s="2">
        <v>1812.53967028548</v>
      </c>
    </row>
    <row r="85" spans="1:4" x14ac:dyDescent="0.25">
      <c r="A85" s="7">
        <v>1982</v>
      </c>
      <c r="B85" s="2">
        <v>3021.7365091850002</v>
      </c>
      <c r="C85" s="2">
        <v>1399.7038547441</v>
      </c>
      <c r="D85" s="2">
        <v>1882.3061059498998</v>
      </c>
    </row>
    <row r="86" spans="1:4" x14ac:dyDescent="0.25">
      <c r="A86" s="7">
        <v>1983</v>
      </c>
      <c r="B86" s="2">
        <v>3009.4074048399998</v>
      </c>
      <c r="C86" s="2">
        <v>1415.3522461921</v>
      </c>
      <c r="D86" s="2">
        <v>1888.34028158766</v>
      </c>
    </row>
    <row r="87" spans="1:4" x14ac:dyDescent="0.25">
      <c r="A87" s="7">
        <v>1984</v>
      </c>
      <c r="B87" s="2">
        <v>3092.041498648</v>
      </c>
      <c r="C87" s="2">
        <v>1557.6706827624</v>
      </c>
      <c r="D87" s="2">
        <v>1990.4724026276401</v>
      </c>
    </row>
    <row r="88" spans="1:4" x14ac:dyDescent="0.25">
      <c r="A88" s="7">
        <v>1985</v>
      </c>
      <c r="B88" s="2">
        <v>3056.1382716817998</v>
      </c>
      <c r="C88" s="2">
        <v>1617.3438291806999</v>
      </c>
      <c r="D88" s="2">
        <v>2087.8756632443001</v>
      </c>
    </row>
    <row r="89" spans="1:4" x14ac:dyDescent="0.25">
      <c r="A89" s="7">
        <v>1986</v>
      </c>
      <c r="B89" s="2">
        <v>3192.6807070250002</v>
      </c>
      <c r="C89" s="2">
        <v>1647.7141828577001</v>
      </c>
      <c r="D89" s="2">
        <v>2141.5878935897899</v>
      </c>
    </row>
    <row r="90" spans="1:4" x14ac:dyDescent="0.25">
      <c r="A90" s="7">
        <v>1987</v>
      </c>
      <c r="B90" s="2">
        <v>3214.541688028</v>
      </c>
      <c r="C90" s="2">
        <v>1726.5942836306999</v>
      </c>
      <c r="D90" s="2">
        <v>2197.5197123064199</v>
      </c>
    </row>
    <row r="91" spans="1:4" x14ac:dyDescent="0.25">
      <c r="A91" s="7">
        <v>1988</v>
      </c>
      <c r="B91" s="2">
        <v>3342.234853551</v>
      </c>
      <c r="C91" s="2">
        <v>1812.2693444549</v>
      </c>
      <c r="D91" s="2">
        <v>2248.1136592616499</v>
      </c>
    </row>
    <row r="92" spans="1:4" x14ac:dyDescent="0.25">
      <c r="A92" s="7">
        <v>1989</v>
      </c>
      <c r="B92" s="2">
        <v>3393.6121844879999</v>
      </c>
      <c r="C92" s="2">
        <v>1873.3668677830999</v>
      </c>
      <c r="D92" s="2">
        <v>2291.14039590735</v>
      </c>
    </row>
    <row r="93" spans="1:4" x14ac:dyDescent="0.25">
      <c r="A93" s="7">
        <v>1990</v>
      </c>
      <c r="B93" s="2">
        <v>3436.1373283160001</v>
      </c>
      <c r="C93" s="2">
        <v>1909.5672626602</v>
      </c>
      <c r="D93" s="2">
        <v>2327.7196218758495</v>
      </c>
    </row>
    <row r="94" spans="1:4" x14ac:dyDescent="0.25">
      <c r="A94" s="7">
        <v>1991</v>
      </c>
      <c r="B94" s="2">
        <v>3423.2790197867998</v>
      </c>
      <c r="C94" s="2">
        <v>1930.6451847249</v>
      </c>
      <c r="D94" s="2">
        <v>2215.10955660435</v>
      </c>
    </row>
    <row r="95" spans="1:4" x14ac:dyDescent="0.25">
      <c r="A95" s="7">
        <v>1992</v>
      </c>
      <c r="B95" s="2">
        <v>3431.931157166</v>
      </c>
      <c r="C95" s="2">
        <v>1941.6902213266001</v>
      </c>
      <c r="D95" s="2">
        <v>2297.1959767097901</v>
      </c>
    </row>
    <row r="96" spans="1:4" x14ac:dyDescent="0.25">
      <c r="A96" s="7">
        <v>1993</v>
      </c>
      <c r="B96" s="2">
        <v>3435.319200037</v>
      </c>
      <c r="C96" s="2">
        <v>1973.9110503733</v>
      </c>
      <c r="D96" s="2">
        <v>2243.88098178068</v>
      </c>
    </row>
    <row r="97" spans="1:4" x14ac:dyDescent="0.25">
      <c r="A97" s="7">
        <v>1994</v>
      </c>
      <c r="B97" s="2">
        <v>3501.8456846638001</v>
      </c>
      <c r="C97" s="2">
        <v>1994.9515692678499</v>
      </c>
      <c r="D97" s="2">
        <v>2289.8073746596897</v>
      </c>
    </row>
    <row r="98" spans="1:4" x14ac:dyDescent="0.25">
      <c r="A98" s="7">
        <v>1995</v>
      </c>
      <c r="B98" s="2">
        <v>3577.5352384982002</v>
      </c>
      <c r="C98" s="2">
        <v>2024.2961792686001</v>
      </c>
      <c r="D98" s="2">
        <v>2322.5072709671199</v>
      </c>
    </row>
    <row r="99" spans="1:4" x14ac:dyDescent="0.25">
      <c r="A99" s="7">
        <v>1996</v>
      </c>
      <c r="B99" s="2">
        <v>3666.8245677109999</v>
      </c>
      <c r="C99" s="2">
        <v>2080.1195008574</v>
      </c>
      <c r="D99" s="2">
        <v>2380.5679940882001</v>
      </c>
    </row>
    <row r="100" spans="1:4" x14ac:dyDescent="0.25">
      <c r="A100" s="7">
        <v>1997</v>
      </c>
      <c r="B100" s="2">
        <v>3769.8563848660001</v>
      </c>
      <c r="C100" s="2">
        <v>2085.2098741758</v>
      </c>
      <c r="D100" s="2">
        <v>2385.0904295964601</v>
      </c>
    </row>
    <row r="101" spans="1:4" x14ac:dyDescent="0.25">
      <c r="A101" s="7">
        <v>1998</v>
      </c>
      <c r="B101" s="2">
        <v>3842.6329610390999</v>
      </c>
      <c r="C101" s="2">
        <v>2125.0622276233998</v>
      </c>
      <c r="D101" s="2">
        <v>2381.92522164616</v>
      </c>
    </row>
    <row r="102" spans="1:4" x14ac:dyDescent="0.25">
      <c r="A102" s="7">
        <v>1999</v>
      </c>
      <c r="B102" s="2">
        <v>3789.8626175710001</v>
      </c>
      <c r="C102" s="2">
        <v>2173.5667488875001</v>
      </c>
      <c r="D102" s="2">
        <v>2350.36530666918</v>
      </c>
    </row>
    <row r="103" spans="1:4" x14ac:dyDescent="0.25">
      <c r="A103" s="7">
        <v>2000</v>
      </c>
      <c r="B103" s="2">
        <v>3945.0068989250999</v>
      </c>
      <c r="C103" s="2">
        <v>2251.9200803586</v>
      </c>
      <c r="D103" s="2">
        <v>2424.5106668677699</v>
      </c>
    </row>
    <row r="104" spans="1:4" x14ac:dyDescent="0.25">
      <c r="A104" s="7">
        <v>2001</v>
      </c>
      <c r="B104" s="2">
        <v>3925.9422765875502</v>
      </c>
      <c r="C104" s="2">
        <v>2297.003363322</v>
      </c>
      <c r="D104" s="2">
        <v>2533.5167448672901</v>
      </c>
    </row>
    <row r="105" spans="1:4" x14ac:dyDescent="0.25">
      <c r="A105" s="7">
        <v>2002</v>
      </c>
      <c r="B105" s="2">
        <v>3883.9867941104499</v>
      </c>
      <c r="C105" s="2">
        <v>2346.0283586071</v>
      </c>
      <c r="D105" s="2">
        <v>2554.3020229284998</v>
      </c>
    </row>
    <row r="106" spans="1:4" x14ac:dyDescent="0.25">
      <c r="A106" s="7">
        <v>2003</v>
      </c>
      <c r="B106" s="2">
        <v>4012.2130563015698</v>
      </c>
      <c r="C106" s="2">
        <v>2421.7522863047002</v>
      </c>
      <c r="D106" s="2">
        <v>2750.5263265640001</v>
      </c>
    </row>
    <row r="107" spans="1:4" x14ac:dyDescent="0.25">
      <c r="A107" s="7">
        <v>2004</v>
      </c>
      <c r="B107" s="2">
        <v>4210.1050035501103</v>
      </c>
      <c r="C107" s="2">
        <v>2489.1711286436998</v>
      </c>
      <c r="D107" s="2">
        <v>2974.4118486716002</v>
      </c>
    </row>
    <row r="108" spans="1:4" x14ac:dyDescent="0.25">
      <c r="A108" s="7">
        <v>2005</v>
      </c>
      <c r="B108" s="2">
        <v>4281.9367107503804</v>
      </c>
      <c r="C108" s="2">
        <v>2573.9898595691002</v>
      </c>
      <c r="D108" s="2">
        <v>3174.9646903396001</v>
      </c>
    </row>
    <row r="109" spans="1:4" x14ac:dyDescent="0.25">
      <c r="A109" s="7">
        <v>2006</v>
      </c>
      <c r="B109" s="2">
        <v>4274.0558247564804</v>
      </c>
      <c r="C109" s="2">
        <v>2672.6382258751</v>
      </c>
      <c r="D109" s="2">
        <v>3348.2030125206998</v>
      </c>
    </row>
    <row r="110" spans="1:4" x14ac:dyDescent="0.25">
      <c r="A110" s="7">
        <v>2007</v>
      </c>
      <c r="B110" s="2">
        <v>4264.9812904704804</v>
      </c>
      <c r="C110" s="2">
        <v>2730.1797712050002</v>
      </c>
      <c r="D110" s="2">
        <v>3493.3821429109998</v>
      </c>
    </row>
    <row r="111" spans="1:4" x14ac:dyDescent="0.25">
      <c r="A111" s="7">
        <v>2008</v>
      </c>
      <c r="B111" s="2">
        <v>4328.8190677677803</v>
      </c>
      <c r="C111" s="2">
        <v>2816.1686863631003</v>
      </c>
      <c r="D111" s="2">
        <v>3614.2800600916999</v>
      </c>
    </row>
    <row r="112" spans="1:4" x14ac:dyDescent="0.25">
      <c r="A112" s="7">
        <v>2009</v>
      </c>
      <c r="B112" s="2">
        <v>4258.5181496382802</v>
      </c>
      <c r="C112" s="2">
        <v>2763.2502997949</v>
      </c>
      <c r="D112" s="2">
        <v>3683.1490352264</v>
      </c>
    </row>
    <row r="113" spans="1:4" x14ac:dyDescent="0.25">
      <c r="A113" s="7">
        <v>2010</v>
      </c>
      <c r="B113" s="2">
        <v>4364.8859442642797</v>
      </c>
      <c r="C113" s="2">
        <v>2949.5950196845001</v>
      </c>
      <c r="D113" s="2">
        <v>3943.2552321487701</v>
      </c>
    </row>
    <row r="114" spans="1:4" x14ac:dyDescent="0.25">
      <c r="A114" s="7">
        <v>2011</v>
      </c>
      <c r="B114" s="2">
        <v>4375.6754846806198</v>
      </c>
      <c r="C114" s="2">
        <v>3051.9194566136998</v>
      </c>
      <c r="D114" s="2">
        <v>4209.6783565304504</v>
      </c>
    </row>
    <row r="115" spans="1:4" x14ac:dyDescent="0.25">
      <c r="A115" s="7">
        <v>2012</v>
      </c>
      <c r="B115" s="2">
        <v>4480.9841889687796</v>
      </c>
      <c r="C115" s="2">
        <v>3115.7447562398002</v>
      </c>
      <c r="D115" s="2">
        <v>4375.1203467496998</v>
      </c>
    </row>
    <row r="116" spans="1:4" x14ac:dyDescent="0.25">
      <c r="A116" s="7">
        <v>2013</v>
      </c>
      <c r="B116" s="2">
        <v>4473.5627029467796</v>
      </c>
      <c r="C116" s="2">
        <v>3153.5454732967</v>
      </c>
      <c r="D116" s="2">
        <v>4399.9134340669798</v>
      </c>
    </row>
    <row r="117" spans="1:4" x14ac:dyDescent="0.25">
      <c r="A117" s="7">
        <v>2014</v>
      </c>
      <c r="B117" s="2">
        <v>4589.2378728827798</v>
      </c>
      <c r="C117" s="2">
        <v>3202.9334616217998</v>
      </c>
      <c r="D117" s="2">
        <v>4394.3127367938996</v>
      </c>
    </row>
    <row r="118" spans="1:4" x14ac:dyDescent="0.25">
      <c r="A118" s="7">
        <v>2015</v>
      </c>
      <c r="B118" s="2">
        <v>4721.2794567844803</v>
      </c>
      <c r="C118" s="2">
        <v>3269.8840982838001</v>
      </c>
      <c r="D118" s="2">
        <v>4275.3858123548998</v>
      </c>
    </row>
    <row r="119" spans="1:4" x14ac:dyDescent="0.25">
      <c r="A119" s="7">
        <v>2016</v>
      </c>
      <c r="B119" s="2">
        <v>4745.9102812268802</v>
      </c>
      <c r="C119" s="2">
        <v>3302.7953192455002</v>
      </c>
      <c r="D119" s="2">
        <v>4015.8187020031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7" sqref="P7"/>
    </sheetView>
  </sheetViews>
  <sheetFormatPr baseColWidth="10" defaultRowHeight="15" x14ac:dyDescent="0.25"/>
  <cols>
    <col min="2" max="5" width="13.28515625" customWidth="1"/>
    <col min="6" max="7" width="14.28515625" bestFit="1" customWidth="1"/>
    <col min="8" max="8" width="11.5703125" bestFit="1" customWidth="1"/>
    <col min="9" max="9" width="10.42578125" bestFit="1" customWidth="1"/>
    <col min="10" max="10" width="13.28515625" customWidth="1"/>
    <col min="13" max="13" width="53.5703125" customWidth="1"/>
    <col min="16" max="16" width="12.85546875" customWidth="1"/>
    <col min="17" max="17" width="11.5703125" customWidth="1"/>
  </cols>
  <sheetData>
    <row r="1" spans="1:13" x14ac:dyDescent="0.25">
      <c r="A1" s="7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7</v>
      </c>
      <c r="I1" s="7" t="s">
        <v>6</v>
      </c>
      <c r="J1" s="7" t="s">
        <v>8</v>
      </c>
    </row>
    <row r="2" spans="1:13" x14ac:dyDescent="0.25">
      <c r="A2" s="7" t="s">
        <v>21</v>
      </c>
      <c r="B2" s="7" t="s">
        <v>13</v>
      </c>
      <c r="C2" s="7" t="s">
        <v>14</v>
      </c>
      <c r="D2" s="7" t="s">
        <v>15</v>
      </c>
      <c r="E2" s="7" t="s">
        <v>15</v>
      </c>
      <c r="F2" s="7" t="s">
        <v>16</v>
      </c>
      <c r="G2" s="7" t="s">
        <v>16</v>
      </c>
      <c r="H2" s="7" t="s">
        <v>18</v>
      </c>
      <c r="I2" s="7" t="s">
        <v>17</v>
      </c>
      <c r="J2" s="7" t="s">
        <v>19</v>
      </c>
    </row>
    <row r="3" spans="1:13" x14ac:dyDescent="0.25">
      <c r="A3" s="7" t="s">
        <v>20</v>
      </c>
      <c r="B3" s="12" t="s">
        <v>87</v>
      </c>
      <c r="C3" s="17" t="s">
        <v>91</v>
      </c>
      <c r="D3" s="13" t="s">
        <v>88</v>
      </c>
      <c r="E3" s="13" t="s">
        <v>88</v>
      </c>
      <c r="F3" s="17" t="s">
        <v>94</v>
      </c>
      <c r="G3" s="17" t="s">
        <v>94</v>
      </c>
      <c r="H3" s="18" t="s">
        <v>89</v>
      </c>
      <c r="I3" s="18"/>
      <c r="J3" s="18"/>
    </row>
    <row r="4" spans="1:13" x14ac:dyDescent="0.25">
      <c r="A4" s="7">
        <v>1900</v>
      </c>
      <c r="L4" t="s">
        <v>88</v>
      </c>
      <c r="M4" t="s">
        <v>90</v>
      </c>
    </row>
    <row r="5" spans="1:13" x14ac:dyDescent="0.25">
      <c r="A5" s="7">
        <v>1901</v>
      </c>
      <c r="L5" t="s">
        <v>91</v>
      </c>
      <c r="M5" t="s">
        <v>92</v>
      </c>
    </row>
    <row r="6" spans="1:13" x14ac:dyDescent="0.25">
      <c r="A6" s="7">
        <v>1902</v>
      </c>
      <c r="L6" t="s">
        <v>93</v>
      </c>
      <c r="M6" t="s">
        <v>89</v>
      </c>
    </row>
    <row r="7" spans="1:13" ht="30" x14ac:dyDescent="0.25">
      <c r="A7" s="7">
        <v>1903</v>
      </c>
      <c r="L7" t="s">
        <v>94</v>
      </c>
      <c r="M7" s="19" t="s">
        <v>95</v>
      </c>
    </row>
    <row r="8" spans="1:13" x14ac:dyDescent="0.25">
      <c r="A8" s="7">
        <v>1904</v>
      </c>
    </row>
    <row r="9" spans="1:13" x14ac:dyDescent="0.25">
      <c r="A9" s="7">
        <v>1905</v>
      </c>
    </row>
    <row r="10" spans="1:13" x14ac:dyDescent="0.25">
      <c r="A10" s="7">
        <v>1906</v>
      </c>
    </row>
    <row r="11" spans="1:13" x14ac:dyDescent="0.25">
      <c r="A11" s="7">
        <v>1907</v>
      </c>
    </row>
    <row r="12" spans="1:13" x14ac:dyDescent="0.25">
      <c r="A12" s="7">
        <v>1908</v>
      </c>
    </row>
    <row r="13" spans="1:13" x14ac:dyDescent="0.25">
      <c r="A13" s="7">
        <v>1909</v>
      </c>
    </row>
    <row r="14" spans="1:13" x14ac:dyDescent="0.25">
      <c r="A14" s="7">
        <v>1910</v>
      </c>
    </row>
    <row r="15" spans="1:13" x14ac:dyDescent="0.25">
      <c r="A15" s="7">
        <v>1911</v>
      </c>
    </row>
    <row r="16" spans="1:13" x14ac:dyDescent="0.25">
      <c r="A16" s="7">
        <v>1912</v>
      </c>
    </row>
    <row r="17" spans="1:1" x14ac:dyDescent="0.25">
      <c r="A17" s="7">
        <v>1913</v>
      </c>
    </row>
    <row r="18" spans="1:1" x14ac:dyDescent="0.25">
      <c r="A18" s="7">
        <v>1914</v>
      </c>
    </row>
    <row r="19" spans="1:1" x14ac:dyDescent="0.25">
      <c r="A19" s="7">
        <v>1915</v>
      </c>
    </row>
    <row r="20" spans="1:1" x14ac:dyDescent="0.25">
      <c r="A20" s="7">
        <v>1916</v>
      </c>
    </row>
    <row r="21" spans="1:1" x14ac:dyDescent="0.25">
      <c r="A21" s="7">
        <v>1917</v>
      </c>
    </row>
    <row r="22" spans="1:1" x14ac:dyDescent="0.25">
      <c r="A22" s="7">
        <v>1918</v>
      </c>
    </row>
    <row r="23" spans="1:1" x14ac:dyDescent="0.25">
      <c r="A23" s="7">
        <v>1919</v>
      </c>
    </row>
    <row r="24" spans="1:1" x14ac:dyDescent="0.25">
      <c r="A24" s="7">
        <v>1920</v>
      </c>
    </row>
    <row r="25" spans="1:1" x14ac:dyDescent="0.25">
      <c r="A25" s="7">
        <v>1921</v>
      </c>
    </row>
    <row r="26" spans="1:1" x14ac:dyDescent="0.25">
      <c r="A26" s="7">
        <v>1922</v>
      </c>
    </row>
    <row r="27" spans="1:1" x14ac:dyDescent="0.25">
      <c r="A27" s="7">
        <v>1923</v>
      </c>
    </row>
    <row r="28" spans="1:1" x14ac:dyDescent="0.25">
      <c r="A28" s="7">
        <v>1924</v>
      </c>
    </row>
    <row r="29" spans="1:1" x14ac:dyDescent="0.25">
      <c r="A29" s="7">
        <v>1925</v>
      </c>
    </row>
    <row r="30" spans="1:1" x14ac:dyDescent="0.25">
      <c r="A30" s="7">
        <v>1926</v>
      </c>
    </row>
    <row r="31" spans="1:1" x14ac:dyDescent="0.25">
      <c r="A31" s="7">
        <v>1927</v>
      </c>
    </row>
    <row r="32" spans="1:1" x14ac:dyDescent="0.25">
      <c r="A32" s="7">
        <v>1928</v>
      </c>
    </row>
    <row r="33" spans="1:1" x14ac:dyDescent="0.25">
      <c r="A33" s="7">
        <v>1929</v>
      </c>
    </row>
    <row r="34" spans="1:1" x14ac:dyDescent="0.25">
      <c r="A34" s="7">
        <v>1930</v>
      </c>
    </row>
    <row r="35" spans="1:1" x14ac:dyDescent="0.25">
      <c r="A35" s="7">
        <v>1931</v>
      </c>
    </row>
    <row r="36" spans="1:1" x14ac:dyDescent="0.25">
      <c r="A36" s="7">
        <v>1932</v>
      </c>
    </row>
    <row r="37" spans="1:1" x14ac:dyDescent="0.25">
      <c r="A37" s="7">
        <v>1933</v>
      </c>
    </row>
    <row r="38" spans="1:1" x14ac:dyDescent="0.25">
      <c r="A38" s="7">
        <v>1934</v>
      </c>
    </row>
    <row r="39" spans="1:1" x14ac:dyDescent="0.25">
      <c r="A39" s="7">
        <v>1935</v>
      </c>
    </row>
    <row r="40" spans="1:1" x14ac:dyDescent="0.25">
      <c r="A40" s="7">
        <v>1936</v>
      </c>
    </row>
    <row r="41" spans="1:1" x14ac:dyDescent="0.25">
      <c r="A41" s="7">
        <v>1937</v>
      </c>
    </row>
    <row r="42" spans="1:1" x14ac:dyDescent="0.25">
      <c r="A42" s="7">
        <v>1938</v>
      </c>
    </row>
    <row r="43" spans="1:1" x14ac:dyDescent="0.25">
      <c r="A43" s="7">
        <v>1939</v>
      </c>
    </row>
    <row r="44" spans="1:1" x14ac:dyDescent="0.25">
      <c r="A44" s="7">
        <v>1940</v>
      </c>
    </row>
    <row r="45" spans="1:1" x14ac:dyDescent="0.25">
      <c r="A45" s="7">
        <v>1941</v>
      </c>
    </row>
    <row r="46" spans="1:1" x14ac:dyDescent="0.25">
      <c r="A46" s="7">
        <v>1942</v>
      </c>
    </row>
    <row r="47" spans="1:1" x14ac:dyDescent="0.25">
      <c r="A47" s="7">
        <v>1943</v>
      </c>
    </row>
    <row r="48" spans="1:1" x14ac:dyDescent="0.25">
      <c r="A48" s="7">
        <v>1944</v>
      </c>
    </row>
    <row r="49" spans="1:1" x14ac:dyDescent="0.25">
      <c r="A49" s="7">
        <v>1945</v>
      </c>
    </row>
    <row r="50" spans="1:1" x14ac:dyDescent="0.25">
      <c r="A50" s="7">
        <v>1946</v>
      </c>
    </row>
    <row r="51" spans="1:1" x14ac:dyDescent="0.25">
      <c r="A51" s="7">
        <v>1947</v>
      </c>
    </row>
    <row r="52" spans="1:1" x14ac:dyDescent="0.25">
      <c r="A52" s="7">
        <v>1948</v>
      </c>
    </row>
    <row r="53" spans="1:1" x14ac:dyDescent="0.25">
      <c r="A53" s="7">
        <v>1949</v>
      </c>
    </row>
    <row r="54" spans="1:1" x14ac:dyDescent="0.25">
      <c r="A54" s="7">
        <v>1950</v>
      </c>
    </row>
    <row r="55" spans="1:1" x14ac:dyDescent="0.25">
      <c r="A55" s="7">
        <v>1951</v>
      </c>
    </row>
    <row r="56" spans="1:1" x14ac:dyDescent="0.25">
      <c r="A56" s="7">
        <v>1952</v>
      </c>
    </row>
    <row r="57" spans="1:1" x14ac:dyDescent="0.25">
      <c r="A57" s="7">
        <v>1953</v>
      </c>
    </row>
    <row r="58" spans="1:1" x14ac:dyDescent="0.25">
      <c r="A58" s="7">
        <v>1954</v>
      </c>
    </row>
    <row r="59" spans="1:1" x14ac:dyDescent="0.25">
      <c r="A59" s="7">
        <v>1955</v>
      </c>
    </row>
    <row r="60" spans="1:1" x14ac:dyDescent="0.25">
      <c r="A60" s="7">
        <v>1956</v>
      </c>
    </row>
    <row r="61" spans="1:1" x14ac:dyDescent="0.25">
      <c r="A61" s="7">
        <v>1957</v>
      </c>
    </row>
    <row r="62" spans="1:1" x14ac:dyDescent="0.25">
      <c r="A62" s="7">
        <v>1958</v>
      </c>
    </row>
    <row r="63" spans="1:1" x14ac:dyDescent="0.25">
      <c r="A63" s="7">
        <v>1959</v>
      </c>
    </row>
    <row r="64" spans="1:1" x14ac:dyDescent="0.25">
      <c r="A64" s="7">
        <v>1960</v>
      </c>
    </row>
    <row r="65" spans="1:8" x14ac:dyDescent="0.25">
      <c r="A65" s="7">
        <v>1961</v>
      </c>
    </row>
    <row r="66" spans="1:8" x14ac:dyDescent="0.25">
      <c r="A66" s="7">
        <v>1962</v>
      </c>
    </row>
    <row r="67" spans="1:8" x14ac:dyDescent="0.25">
      <c r="A67" s="7">
        <v>1963</v>
      </c>
    </row>
    <row r="68" spans="1:8" x14ac:dyDescent="0.25">
      <c r="A68" s="7">
        <v>1964</v>
      </c>
    </row>
    <row r="69" spans="1:8" x14ac:dyDescent="0.25">
      <c r="A69" s="7">
        <v>1965</v>
      </c>
      <c r="C69" s="2">
        <v>34764.765974295478</v>
      </c>
    </row>
    <row r="70" spans="1:8" x14ac:dyDescent="0.25">
      <c r="A70" s="7">
        <v>1966</v>
      </c>
      <c r="C70" s="2">
        <v>37799.697730650223</v>
      </c>
    </row>
    <row r="71" spans="1:8" x14ac:dyDescent="0.25">
      <c r="A71" s="7">
        <v>1967</v>
      </c>
      <c r="C71" s="2">
        <v>40902.620126722184</v>
      </c>
      <c r="H71">
        <v>0</v>
      </c>
    </row>
    <row r="72" spans="1:8" x14ac:dyDescent="0.25">
      <c r="A72" s="7">
        <v>1968</v>
      </c>
      <c r="C72" s="2">
        <v>44064.822740645301</v>
      </c>
    </row>
    <row r="73" spans="1:8" x14ac:dyDescent="0.25">
      <c r="A73" s="7">
        <v>1969</v>
      </c>
      <c r="C73" s="2">
        <v>47347.290907817311</v>
      </c>
    </row>
    <row r="74" spans="1:8" x14ac:dyDescent="0.25">
      <c r="A74" s="7">
        <v>1970</v>
      </c>
      <c r="C74" s="2">
        <v>51648.792603267386</v>
      </c>
    </row>
    <row r="75" spans="1:8" x14ac:dyDescent="0.25">
      <c r="A75" s="7">
        <v>1971</v>
      </c>
      <c r="C75" s="2">
        <v>55701.470713424016</v>
      </c>
      <c r="H75">
        <v>10</v>
      </c>
    </row>
    <row r="76" spans="1:8" x14ac:dyDescent="0.25">
      <c r="A76" s="7">
        <v>1972</v>
      </c>
      <c r="C76" s="2">
        <v>59895.441484645264</v>
      </c>
    </row>
    <row r="77" spans="1:8" x14ac:dyDescent="0.25">
      <c r="A77" s="7">
        <v>1973</v>
      </c>
      <c r="C77" s="2">
        <v>64464.874839021126</v>
      </c>
    </row>
    <row r="78" spans="1:8" x14ac:dyDescent="0.25">
      <c r="A78" s="7">
        <v>1974</v>
      </c>
      <c r="C78" s="2">
        <v>68363.028326639353</v>
      </c>
    </row>
    <row r="79" spans="1:8" x14ac:dyDescent="0.25">
      <c r="A79" s="7">
        <v>1975</v>
      </c>
      <c r="C79" s="2">
        <v>70793.134458319269</v>
      </c>
    </row>
    <row r="80" spans="1:8" x14ac:dyDescent="0.25">
      <c r="A80" s="7">
        <v>1976</v>
      </c>
      <c r="C80" s="2">
        <v>74093.484420530207</v>
      </c>
    </row>
    <row r="81" spans="1:8" x14ac:dyDescent="0.25">
      <c r="A81" s="7">
        <v>1977</v>
      </c>
      <c r="C81" s="2">
        <v>76274.789946648321</v>
      </c>
      <c r="H81">
        <v>30</v>
      </c>
    </row>
    <row r="82" spans="1:8" x14ac:dyDescent="0.25">
      <c r="A82" s="7">
        <v>1978</v>
      </c>
      <c r="C82" s="2">
        <v>77025.129306132731</v>
      </c>
    </row>
    <row r="83" spans="1:8" x14ac:dyDescent="0.25">
      <c r="A83" s="7">
        <v>1979</v>
      </c>
      <c r="C83" s="2">
        <v>77591.143084378302</v>
      </c>
    </row>
    <row r="84" spans="1:8" x14ac:dyDescent="0.25">
      <c r="A84" s="7">
        <v>1980</v>
      </c>
      <c r="B84">
        <v>624247</v>
      </c>
      <c r="C84" s="2">
        <v>78816.551740464492</v>
      </c>
      <c r="F84">
        <v>338</v>
      </c>
      <c r="G84" s="2">
        <v>45.5</v>
      </c>
      <c r="H84">
        <v>40</v>
      </c>
    </row>
    <row r="85" spans="1:8" x14ac:dyDescent="0.25">
      <c r="A85" s="7">
        <v>1981</v>
      </c>
      <c r="B85">
        <v>658438</v>
      </c>
      <c r="C85" s="2">
        <v>78002.623875811652</v>
      </c>
      <c r="F85">
        <v>339</v>
      </c>
      <c r="G85" s="2">
        <v>46.25</v>
      </c>
    </row>
    <row r="86" spans="1:8" x14ac:dyDescent="0.25">
      <c r="A86" s="7">
        <v>1982</v>
      </c>
      <c r="B86">
        <v>688290</v>
      </c>
      <c r="C86" s="2">
        <v>75959.631562723313</v>
      </c>
      <c r="F86">
        <v>334</v>
      </c>
      <c r="G86" s="2">
        <v>48.25</v>
      </c>
    </row>
    <row r="87" spans="1:8" x14ac:dyDescent="0.25">
      <c r="A87" s="7">
        <v>1983</v>
      </c>
      <c r="B87">
        <v>716617</v>
      </c>
      <c r="C87" s="2">
        <v>73565.305862085268</v>
      </c>
      <c r="F87">
        <v>324</v>
      </c>
      <c r="G87" s="2">
        <v>51.25</v>
      </c>
      <c r="H87">
        <v>50</v>
      </c>
    </row>
    <row r="88" spans="1:8" x14ac:dyDescent="0.25">
      <c r="A88" s="7">
        <v>1984</v>
      </c>
      <c r="B88">
        <v>738322</v>
      </c>
      <c r="C88" s="2">
        <v>73205.354513968894</v>
      </c>
      <c r="F88">
        <v>304</v>
      </c>
      <c r="G88" s="2">
        <v>53.25</v>
      </c>
    </row>
    <row r="89" spans="1:8" x14ac:dyDescent="0.25">
      <c r="A89" s="7">
        <v>1985</v>
      </c>
      <c r="B89">
        <v>778683</v>
      </c>
      <c r="C89" s="2">
        <v>72421.903873555566</v>
      </c>
      <c r="F89">
        <v>285</v>
      </c>
      <c r="G89" s="2">
        <v>54.75</v>
      </c>
    </row>
    <row r="90" spans="1:8" x14ac:dyDescent="0.25">
      <c r="A90" s="7">
        <v>1986</v>
      </c>
      <c r="B90">
        <v>757719</v>
      </c>
      <c r="C90" s="2">
        <v>72468.216742984572</v>
      </c>
      <c r="F90">
        <v>259</v>
      </c>
      <c r="G90" s="2">
        <v>57</v>
      </c>
    </row>
    <row r="91" spans="1:8" x14ac:dyDescent="0.25">
      <c r="A91" s="7">
        <v>1987</v>
      </c>
      <c r="B91">
        <v>768727</v>
      </c>
      <c r="C91" s="2">
        <v>73491.945594067976</v>
      </c>
      <c r="F91">
        <v>238</v>
      </c>
      <c r="G91" s="2">
        <v>56.75</v>
      </c>
      <c r="H91">
        <v>50</v>
      </c>
    </row>
    <row r="92" spans="1:8" x14ac:dyDescent="0.25">
      <c r="A92" s="7">
        <v>1988</v>
      </c>
      <c r="B92">
        <v>764623</v>
      </c>
      <c r="C92" s="2">
        <v>72989.244389708212</v>
      </c>
      <c r="F92">
        <v>235</v>
      </c>
      <c r="G92" s="2">
        <v>56</v>
      </c>
    </row>
    <row r="93" spans="1:8" x14ac:dyDescent="0.25">
      <c r="A93" s="7">
        <v>1989</v>
      </c>
      <c r="B93">
        <v>766402</v>
      </c>
      <c r="C93" s="2">
        <v>73891.404734958924</v>
      </c>
      <c r="F93">
        <v>234</v>
      </c>
      <c r="G93" s="2">
        <v>55.5</v>
      </c>
    </row>
    <row r="94" spans="1:8" x14ac:dyDescent="0.25">
      <c r="A94" s="7">
        <v>1990</v>
      </c>
      <c r="B94">
        <v>772748</v>
      </c>
      <c r="C94" s="2">
        <v>73899.684203512894</v>
      </c>
      <c r="F94">
        <v>236</v>
      </c>
      <c r="G94" s="2">
        <v>56</v>
      </c>
    </row>
    <row r="95" spans="1:8" x14ac:dyDescent="0.25">
      <c r="A95" s="7">
        <v>1991</v>
      </c>
      <c r="B95">
        <v>959619</v>
      </c>
      <c r="C95" s="2">
        <v>73913.615115541019</v>
      </c>
      <c r="F95">
        <v>245</v>
      </c>
      <c r="G95" s="2">
        <v>57.5</v>
      </c>
    </row>
    <row r="96" spans="1:8" x14ac:dyDescent="0.25">
      <c r="A96" s="7">
        <v>1992</v>
      </c>
      <c r="B96">
        <v>911647</v>
      </c>
      <c r="C96" s="2">
        <v>73768.686710265043</v>
      </c>
      <c r="F96">
        <v>256</v>
      </c>
      <c r="G96" s="2">
        <v>59</v>
      </c>
      <c r="H96">
        <v>60</v>
      </c>
    </row>
    <row r="97" spans="1:9" x14ac:dyDescent="0.25">
      <c r="A97" s="7">
        <v>1993</v>
      </c>
      <c r="B97">
        <v>902306</v>
      </c>
      <c r="C97" s="2">
        <v>74244.972831462714</v>
      </c>
      <c r="F97">
        <v>261</v>
      </c>
      <c r="G97" s="2">
        <v>58.75</v>
      </c>
    </row>
    <row r="98" spans="1:9" x14ac:dyDescent="0.25">
      <c r="A98" s="7">
        <v>1994</v>
      </c>
      <c r="B98" s="2">
        <v>900571</v>
      </c>
      <c r="C98" s="2">
        <v>75175.864633030549</v>
      </c>
      <c r="F98">
        <v>269</v>
      </c>
      <c r="G98" s="2">
        <v>59.25</v>
      </c>
    </row>
    <row r="99" spans="1:9" x14ac:dyDescent="0.25">
      <c r="A99" s="7">
        <v>1995</v>
      </c>
      <c r="B99" s="2">
        <v>905259</v>
      </c>
      <c r="C99" s="2">
        <v>75638.150131021976</v>
      </c>
      <c r="F99">
        <v>271</v>
      </c>
      <c r="G99" s="2">
        <v>62.5</v>
      </c>
    </row>
    <row r="100" spans="1:9" x14ac:dyDescent="0.25">
      <c r="A100" s="7">
        <v>1996</v>
      </c>
      <c r="B100" s="2">
        <v>903767</v>
      </c>
      <c r="C100" s="2">
        <v>77079.014227753505</v>
      </c>
      <c r="F100">
        <v>267</v>
      </c>
      <c r="G100" s="2">
        <v>65.25</v>
      </c>
      <c r="H100">
        <v>80</v>
      </c>
    </row>
    <row r="101" spans="1:9" x14ac:dyDescent="0.25">
      <c r="A101" s="7">
        <v>1997</v>
      </c>
      <c r="B101" s="2">
        <v>916136</v>
      </c>
      <c r="C101" s="2">
        <v>78156.976679732266</v>
      </c>
      <c r="F101">
        <v>271</v>
      </c>
      <c r="G101" s="2">
        <v>68</v>
      </c>
    </row>
    <row r="102" spans="1:9" x14ac:dyDescent="0.25">
      <c r="A102" s="7">
        <v>1998</v>
      </c>
      <c r="B102" s="2">
        <v>815354</v>
      </c>
      <c r="C102" s="2">
        <v>79456.070613355376</v>
      </c>
      <c r="F102">
        <v>272</v>
      </c>
      <c r="G102" s="2">
        <v>70</v>
      </c>
    </row>
    <row r="103" spans="1:9" x14ac:dyDescent="0.25">
      <c r="A103" s="7">
        <v>1999</v>
      </c>
      <c r="B103" s="2">
        <v>896863</v>
      </c>
      <c r="C103" s="2">
        <v>81229.797736086708</v>
      </c>
      <c r="F103">
        <v>280</v>
      </c>
      <c r="G103" s="2">
        <v>68.75</v>
      </c>
    </row>
    <row r="104" spans="1:9" x14ac:dyDescent="0.25">
      <c r="A104" s="7">
        <v>2000</v>
      </c>
      <c r="B104" s="2">
        <v>884843</v>
      </c>
      <c r="C104" s="2">
        <v>81925.278085925966</v>
      </c>
      <c r="D104" s="4">
        <v>0.583955</v>
      </c>
      <c r="E104" s="3">
        <v>5.8042985714285695</v>
      </c>
      <c r="F104">
        <v>283</v>
      </c>
      <c r="G104" s="2">
        <v>68.5</v>
      </c>
      <c r="H104">
        <v>200</v>
      </c>
      <c r="I104" s="2">
        <v>499.4</v>
      </c>
    </row>
    <row r="105" spans="1:9" x14ac:dyDescent="0.25">
      <c r="A105" s="7">
        <v>2001</v>
      </c>
      <c r="B105" s="2">
        <v>894158</v>
      </c>
      <c r="C105" s="2">
        <v>82854.487353069446</v>
      </c>
      <c r="D105" s="4"/>
      <c r="E105" s="3"/>
      <c r="F105">
        <v>285</v>
      </c>
      <c r="G105" s="2">
        <v>70</v>
      </c>
      <c r="H105">
        <v>200</v>
      </c>
      <c r="I105" s="2">
        <v>506.4</v>
      </c>
    </row>
    <row r="106" spans="1:9" x14ac:dyDescent="0.25">
      <c r="A106" s="7">
        <v>2002</v>
      </c>
      <c r="B106" s="2">
        <v>898061</v>
      </c>
      <c r="C106" s="2">
        <v>83875.805122784732</v>
      </c>
      <c r="D106" s="4"/>
      <c r="E106" s="3"/>
      <c r="F106">
        <v>286</v>
      </c>
      <c r="G106" s="2">
        <v>73.75</v>
      </c>
      <c r="I106" s="2">
        <v>544.79999999999995</v>
      </c>
    </row>
    <row r="107" spans="1:9" x14ac:dyDescent="0.25">
      <c r="A107" s="7">
        <v>2003</v>
      </c>
      <c r="B107" s="2">
        <v>893150</v>
      </c>
      <c r="C107" s="2">
        <v>84405.814101090786</v>
      </c>
      <c r="D107" s="4"/>
      <c r="E107" s="3"/>
      <c r="F107">
        <v>309</v>
      </c>
      <c r="G107" s="2">
        <v>74</v>
      </c>
      <c r="I107" s="2">
        <v>604.5</v>
      </c>
    </row>
    <row r="108" spans="1:9" x14ac:dyDescent="0.25">
      <c r="A108" s="7">
        <v>2004</v>
      </c>
      <c r="B108" s="2">
        <v>889516</v>
      </c>
      <c r="C108" s="2">
        <v>85443.960661694102</v>
      </c>
      <c r="D108" s="4"/>
      <c r="E108" s="3"/>
      <c r="F108">
        <v>321</v>
      </c>
      <c r="G108" s="2">
        <v>77.25</v>
      </c>
      <c r="I108" s="2">
        <v>632.29999999999995</v>
      </c>
    </row>
    <row r="109" spans="1:9" x14ac:dyDescent="0.25">
      <c r="A109" s="7">
        <v>2005</v>
      </c>
      <c r="B109" s="2">
        <v>949550</v>
      </c>
      <c r="C109" s="2">
        <v>86482.431097751585</v>
      </c>
      <c r="D109" s="4"/>
      <c r="E109" s="3"/>
      <c r="F109">
        <v>341</v>
      </c>
      <c r="G109" s="2">
        <v>81.5</v>
      </c>
      <c r="I109" s="2">
        <v>658</v>
      </c>
    </row>
    <row r="110" spans="1:9" x14ac:dyDescent="0.25">
      <c r="A110" s="7">
        <v>2006</v>
      </c>
      <c r="B110" s="2">
        <v>967750</v>
      </c>
      <c r="C110" s="2">
        <v>88032.806166129376</v>
      </c>
      <c r="D110" s="4">
        <v>0.73739200000000005</v>
      </c>
      <c r="E110" s="3">
        <v>7.2577071428571402</v>
      </c>
      <c r="F110">
        <v>356</v>
      </c>
      <c r="G110" s="2">
        <v>87.5</v>
      </c>
      <c r="I110" s="2">
        <v>729.5</v>
      </c>
    </row>
    <row r="111" spans="1:9" x14ac:dyDescent="0.25">
      <c r="A111" s="7">
        <v>2007</v>
      </c>
      <c r="B111" s="2">
        <v>979300</v>
      </c>
      <c r="C111" s="2">
        <v>88662.919713924188</v>
      </c>
      <c r="D111" s="4"/>
      <c r="E111" s="3"/>
      <c r="F111">
        <v>383</v>
      </c>
      <c r="G111" s="2">
        <v>92</v>
      </c>
      <c r="H111">
        <v>300</v>
      </c>
      <c r="I111" s="2">
        <v>775.40000000000009</v>
      </c>
    </row>
    <row r="112" spans="1:9" x14ac:dyDescent="0.25">
      <c r="A112" s="7">
        <v>2008</v>
      </c>
      <c r="B112" s="2">
        <v>953733.5</v>
      </c>
      <c r="C112" s="2">
        <v>90024.990901117591</v>
      </c>
      <c r="D112" s="4"/>
      <c r="E112" s="3"/>
      <c r="F112">
        <v>408</v>
      </c>
      <c r="G112" s="2">
        <v>97.75</v>
      </c>
      <c r="I112" s="2">
        <v>859.3</v>
      </c>
    </row>
    <row r="113" spans="1:10" x14ac:dyDescent="0.25">
      <c r="A113" s="7">
        <v>2009</v>
      </c>
      <c r="B113" s="2">
        <v>928167</v>
      </c>
      <c r="C113" s="2">
        <v>91644.783639265952</v>
      </c>
      <c r="D113" s="4">
        <v>0.72381899999999999</v>
      </c>
      <c r="E113" s="3"/>
      <c r="F113">
        <v>418</v>
      </c>
      <c r="G113" s="2">
        <v>104.5</v>
      </c>
      <c r="H113">
        <v>375</v>
      </c>
      <c r="I113" s="2">
        <v>985.8</v>
      </c>
    </row>
    <row r="114" spans="1:10" x14ac:dyDescent="0.25">
      <c r="A114" s="7">
        <v>2010</v>
      </c>
      <c r="B114" s="2">
        <v>936873</v>
      </c>
      <c r="C114" s="2">
        <v>92513.377822564653</v>
      </c>
      <c r="D114" s="4"/>
      <c r="E114" s="3"/>
      <c r="F114">
        <v>450</v>
      </c>
      <c r="G114" s="2">
        <v>114.25</v>
      </c>
      <c r="I114" s="2">
        <v>1115.1999999999998</v>
      </c>
    </row>
    <row r="115" spans="1:10" x14ac:dyDescent="0.25">
      <c r="A115" s="7">
        <v>2011</v>
      </c>
      <c r="B115" s="2">
        <v>971879</v>
      </c>
      <c r="C115" s="2">
        <v>93484.461442277054</v>
      </c>
      <c r="D115" s="4"/>
      <c r="E115" s="3"/>
      <c r="F115">
        <v>440</v>
      </c>
      <c r="G115" s="2">
        <v>136.75</v>
      </c>
      <c r="H115">
        <v>395</v>
      </c>
      <c r="I115" s="2">
        <v>1198.7</v>
      </c>
      <c r="J115" s="2">
        <v>39</v>
      </c>
    </row>
    <row r="116" spans="1:10" x14ac:dyDescent="0.25">
      <c r="A116" s="7">
        <v>2012</v>
      </c>
      <c r="B116" s="2">
        <v>981597.79</v>
      </c>
      <c r="C116" s="2">
        <v>94083.010459948782</v>
      </c>
      <c r="D116" s="4"/>
      <c r="E116" s="3"/>
      <c r="F116">
        <v>454</v>
      </c>
      <c r="G116" s="2">
        <v>156</v>
      </c>
      <c r="I116" s="2">
        <v>1251.5</v>
      </c>
      <c r="J116" s="2">
        <v>42</v>
      </c>
    </row>
    <row r="117" spans="1:10" x14ac:dyDescent="0.25">
      <c r="A117" s="7">
        <v>2013</v>
      </c>
      <c r="B117" s="2">
        <v>981695.94977900002</v>
      </c>
      <c r="C117" s="2">
        <v>95149.862578107597</v>
      </c>
      <c r="D117" s="4">
        <v>0.82196800000000003</v>
      </c>
      <c r="E117" s="3">
        <v>9.6238928571428595</v>
      </c>
      <c r="F117">
        <v>473</v>
      </c>
      <c r="G117" s="2">
        <v>171.75</v>
      </c>
      <c r="H117">
        <v>390</v>
      </c>
      <c r="I117" s="2">
        <v>1284.7</v>
      </c>
      <c r="J117" s="2">
        <v>44</v>
      </c>
    </row>
    <row r="118" spans="1:10" x14ac:dyDescent="0.25">
      <c r="A118" s="7">
        <v>2014</v>
      </c>
      <c r="B118" s="2">
        <v>1060232</v>
      </c>
      <c r="C118" s="2">
        <v>96539.56253701169</v>
      </c>
      <c r="D118" s="4"/>
      <c r="E118" s="4"/>
      <c r="F118">
        <v>482</v>
      </c>
      <c r="G118" s="2">
        <v>182.5</v>
      </c>
      <c r="H118">
        <v>400</v>
      </c>
      <c r="I118" s="2">
        <v>1339.6999999999998</v>
      </c>
      <c r="J118" s="2">
        <v>50</v>
      </c>
    </row>
    <row r="119" spans="1:10" x14ac:dyDescent="0.25">
      <c r="A119" s="7">
        <v>2015</v>
      </c>
      <c r="B119" s="2">
        <v>1113243</v>
      </c>
      <c r="C119" s="2">
        <v>97046.082488194152</v>
      </c>
      <c r="D119" s="4"/>
      <c r="E119" s="4"/>
      <c r="F119">
        <v>491</v>
      </c>
      <c r="G119" s="2">
        <v>190.5</v>
      </c>
      <c r="H119">
        <v>410</v>
      </c>
      <c r="I119" s="2">
        <v>1390.1999999999998</v>
      </c>
      <c r="J119" s="2">
        <v>50</v>
      </c>
    </row>
    <row r="120" spans="1:10" x14ac:dyDescent="0.25">
      <c r="A120" s="7">
        <v>2016</v>
      </c>
      <c r="B120" s="2">
        <v>1102111</v>
      </c>
      <c r="C120" s="2">
        <v>97562.290284082352</v>
      </c>
      <c r="D120" s="4"/>
      <c r="E120" s="4"/>
      <c r="F120">
        <v>506</v>
      </c>
      <c r="G120" s="2">
        <v>195</v>
      </c>
      <c r="H120">
        <v>439</v>
      </c>
      <c r="I120" s="2">
        <v>1509.6</v>
      </c>
      <c r="J120" s="2">
        <v>59</v>
      </c>
    </row>
    <row r="121" spans="1:10" x14ac:dyDescent="0.25">
      <c r="A121" s="7">
        <v>2017</v>
      </c>
      <c r="C121" s="2">
        <v>98139.40838311128</v>
      </c>
      <c r="D121" s="4">
        <v>0.78825800000000001</v>
      </c>
      <c r="E121" s="4"/>
      <c r="F121">
        <v>536</v>
      </c>
      <c r="G121" s="2">
        <v>199</v>
      </c>
      <c r="H121">
        <v>478</v>
      </c>
      <c r="I121" s="2">
        <v>1605.4</v>
      </c>
      <c r="J121" s="2">
        <v>62.8</v>
      </c>
    </row>
    <row r="122" spans="1:10" x14ac:dyDescent="0.25">
      <c r="F122">
        <v>561</v>
      </c>
      <c r="G122" s="2">
        <v>204.75</v>
      </c>
      <c r="H122">
        <v>525</v>
      </c>
    </row>
  </sheetData>
  <mergeCells count="1">
    <mergeCell ref="H3:J3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2" sqref="F12"/>
    </sheetView>
  </sheetViews>
  <sheetFormatPr baseColWidth="10" defaultRowHeight="15" x14ac:dyDescent="0.25"/>
  <cols>
    <col min="1" max="1" width="5" bestFit="1" customWidth="1"/>
    <col min="2" max="2" width="28.7109375" bestFit="1" customWidth="1"/>
    <col min="4" max="4" width="22.5703125" bestFit="1" customWidth="1"/>
    <col min="6" max="6" width="26.5703125" bestFit="1" customWidth="1"/>
    <col min="8" max="8" width="22.85546875" bestFit="1" customWidth="1"/>
  </cols>
  <sheetData>
    <row r="1" spans="1:8" x14ac:dyDescent="0.25">
      <c r="A1" s="16" t="s">
        <v>26</v>
      </c>
      <c r="B1" s="16"/>
      <c r="C1" s="16" t="s">
        <v>27</v>
      </c>
      <c r="D1" s="16"/>
      <c r="E1" s="16"/>
      <c r="F1" s="16"/>
      <c r="G1" s="16" t="s">
        <v>28</v>
      </c>
      <c r="H1" s="16"/>
    </row>
    <row r="2" spans="1:8" x14ac:dyDescent="0.25">
      <c r="B2" s="9" t="s">
        <v>34</v>
      </c>
      <c r="D2" s="9" t="s">
        <v>31</v>
      </c>
      <c r="F2" s="9" t="s">
        <v>32</v>
      </c>
      <c r="H2" s="9" t="s">
        <v>33</v>
      </c>
    </row>
    <row r="3" spans="1:8" x14ac:dyDescent="0.25">
      <c r="A3" s="7">
        <v>1900</v>
      </c>
      <c r="B3" s="4">
        <v>0.5</v>
      </c>
      <c r="C3" s="7">
        <v>1900</v>
      </c>
      <c r="D3">
        <v>0</v>
      </c>
      <c r="E3" s="7">
        <v>1900</v>
      </c>
      <c r="F3">
        <v>0</v>
      </c>
      <c r="G3" s="7">
        <v>1900</v>
      </c>
      <c r="H3">
        <v>0</v>
      </c>
    </row>
    <row r="4" spans="1:8" x14ac:dyDescent="0.25">
      <c r="A4" s="7">
        <v>1950</v>
      </c>
      <c r="B4" s="4">
        <v>0.5</v>
      </c>
      <c r="C4" s="7">
        <v>1965</v>
      </c>
      <c r="D4">
        <v>0</v>
      </c>
      <c r="E4" s="7">
        <v>2000</v>
      </c>
      <c r="F4">
        <v>0.15</v>
      </c>
      <c r="G4" s="7">
        <v>2000</v>
      </c>
      <c r="H4">
        <v>0.14000000000000001</v>
      </c>
    </row>
    <row r="5" spans="1:8" x14ac:dyDescent="0.25">
      <c r="A5" s="7">
        <v>1970</v>
      </c>
      <c r="B5" s="4">
        <v>0.5</v>
      </c>
      <c r="C5" s="7">
        <v>2000</v>
      </c>
      <c r="D5">
        <v>0.05</v>
      </c>
      <c r="E5" s="7">
        <v>2018</v>
      </c>
      <c r="F5">
        <v>0.11</v>
      </c>
      <c r="G5" s="7">
        <v>2018</v>
      </c>
      <c r="H5">
        <v>0.21</v>
      </c>
    </row>
    <row r="6" spans="1:8" x14ac:dyDescent="0.25">
      <c r="A6" s="7">
        <v>1980</v>
      </c>
      <c r="B6" s="4">
        <v>0.51791863115699388</v>
      </c>
      <c r="C6" s="7">
        <v>2018</v>
      </c>
      <c r="D6">
        <v>0.09</v>
      </c>
      <c r="E6" s="6"/>
      <c r="F6" s="6"/>
      <c r="G6" s="6"/>
      <c r="H6" s="6"/>
    </row>
    <row r="7" spans="1:8" x14ac:dyDescent="0.25">
      <c r="A7" s="7">
        <v>1981</v>
      </c>
      <c r="B7" s="4">
        <v>0.49333671968007636</v>
      </c>
      <c r="C7" s="6"/>
      <c r="E7" s="6"/>
      <c r="F7" s="6"/>
      <c r="G7" s="6"/>
      <c r="H7" s="6"/>
    </row>
    <row r="8" spans="1:8" x14ac:dyDescent="0.25">
      <c r="A8" s="7">
        <v>1982</v>
      </c>
      <c r="B8" s="4">
        <v>0.4569569274945478</v>
      </c>
      <c r="C8" s="6"/>
      <c r="E8" s="6"/>
      <c r="F8" s="6"/>
      <c r="G8" s="6"/>
      <c r="H8" s="6"/>
    </row>
    <row r="9" spans="1:8" x14ac:dyDescent="0.25">
      <c r="A9" s="7">
        <v>1983</v>
      </c>
      <c r="B9" s="4">
        <v>0.43970592576244949</v>
      </c>
      <c r="C9" s="6"/>
    </row>
    <row r="10" spans="1:8" x14ac:dyDescent="0.25">
      <c r="A10" s="7">
        <v>1984</v>
      </c>
      <c r="B10" s="4">
        <v>0.43835647959528362</v>
      </c>
    </row>
    <row r="11" spans="1:8" x14ac:dyDescent="0.25">
      <c r="A11" s="7">
        <v>1985</v>
      </c>
      <c r="B11" s="4">
        <v>0.42973221710009535</v>
      </c>
    </row>
    <row r="12" spans="1:8" x14ac:dyDescent="0.25">
      <c r="A12" s="7">
        <v>1986</v>
      </c>
      <c r="B12" s="4">
        <v>0.44732153026325894</v>
      </c>
      <c r="D12" s="7" t="s">
        <v>37</v>
      </c>
      <c r="E12" s="10" t="s">
        <v>35</v>
      </c>
    </row>
    <row r="13" spans="1:8" x14ac:dyDescent="0.25">
      <c r="A13" s="7">
        <v>1987</v>
      </c>
      <c r="B13" s="4">
        <v>0.41707370979781538</v>
      </c>
      <c r="E13" t="s">
        <v>38</v>
      </c>
    </row>
    <row r="14" spans="1:8" x14ac:dyDescent="0.25">
      <c r="A14" s="7">
        <v>1988</v>
      </c>
      <c r="B14" s="4">
        <v>0.4532004639336169</v>
      </c>
    </row>
    <row r="15" spans="1:8" x14ac:dyDescent="0.25">
      <c r="A15" s="7">
        <v>1989</v>
      </c>
      <c r="B15" s="4">
        <v>0.48363547438105953</v>
      </c>
    </row>
    <row r="16" spans="1:8" x14ac:dyDescent="0.25">
      <c r="A16" s="7">
        <v>1990</v>
      </c>
      <c r="B16" s="4">
        <v>0.48859645087505432</v>
      </c>
    </row>
    <row r="17" spans="1:2" x14ac:dyDescent="0.25">
      <c r="A17" s="7">
        <v>1991</v>
      </c>
      <c r="B17" s="4">
        <v>0.50456249761968308</v>
      </c>
    </row>
    <row r="18" spans="1:2" x14ac:dyDescent="0.25">
      <c r="A18" s="7">
        <v>1992</v>
      </c>
      <c r="B18" s="4">
        <v>0.51427531205322907</v>
      </c>
    </row>
    <row r="19" spans="1:2" x14ac:dyDescent="0.25">
      <c r="A19" s="7">
        <v>1993</v>
      </c>
      <c r="B19" s="4">
        <v>0.57016267283410071</v>
      </c>
    </row>
    <row r="20" spans="1:2" x14ac:dyDescent="0.25">
      <c r="A20" s="7">
        <v>1994</v>
      </c>
      <c r="B20" s="4">
        <v>0.57239167360045862</v>
      </c>
    </row>
    <row r="21" spans="1:2" x14ac:dyDescent="0.25">
      <c r="A21" s="7">
        <v>1995</v>
      </c>
      <c r="B21" s="4">
        <v>0.56917350509339537</v>
      </c>
    </row>
    <row r="22" spans="1:2" x14ac:dyDescent="0.25">
      <c r="A22" s="7">
        <v>1996</v>
      </c>
      <c r="B22" s="4">
        <v>0.58572930417109792</v>
      </c>
    </row>
    <row r="23" spans="1:2" x14ac:dyDescent="0.25">
      <c r="A23" s="7">
        <v>1997</v>
      </c>
      <c r="B23" s="4">
        <v>0.5926324589943911</v>
      </c>
    </row>
    <row r="24" spans="1:2" x14ac:dyDescent="0.25">
      <c r="A24" s="7">
        <v>1998</v>
      </c>
      <c r="B24" s="4">
        <v>0.5808916908574675</v>
      </c>
    </row>
    <row r="25" spans="1:2" x14ac:dyDescent="0.25">
      <c r="A25" s="7">
        <v>1999</v>
      </c>
      <c r="B25" s="4">
        <v>0.60032359272891844</v>
      </c>
    </row>
    <row r="26" spans="1:2" x14ac:dyDescent="0.25">
      <c r="A26" s="7">
        <v>2000</v>
      </c>
      <c r="B26" s="4">
        <v>0.59699788675358234</v>
      </c>
    </row>
    <row r="27" spans="1:2" x14ac:dyDescent="0.25">
      <c r="A27" s="7">
        <v>2001</v>
      </c>
      <c r="B27" s="4">
        <v>0.61679126598468759</v>
      </c>
    </row>
    <row r="28" spans="1:2" x14ac:dyDescent="0.25">
      <c r="A28" s="7">
        <v>2002</v>
      </c>
      <c r="B28" s="4">
        <v>0.62292598312619685</v>
      </c>
    </row>
    <row r="29" spans="1:2" x14ac:dyDescent="0.25">
      <c r="A29" s="7">
        <v>2003</v>
      </c>
      <c r="B29" s="4">
        <v>0.62524883472634218</v>
      </c>
    </row>
    <row r="30" spans="1:2" x14ac:dyDescent="0.25">
      <c r="A30" s="7">
        <v>2004</v>
      </c>
      <c r="B30" s="4">
        <v>0.63379336700518851</v>
      </c>
    </row>
    <row r="31" spans="1:2" x14ac:dyDescent="0.25">
      <c r="A31" s="7">
        <v>2005</v>
      </c>
      <c r="B31" s="4">
        <v>0.64935593408381131</v>
      </c>
    </row>
    <row r="32" spans="1:2" x14ac:dyDescent="0.25">
      <c r="A32" s="7">
        <v>2006</v>
      </c>
      <c r="B32" s="4">
        <v>0.66159121388642239</v>
      </c>
    </row>
    <row r="33" spans="1:2" x14ac:dyDescent="0.25">
      <c r="A33" s="7">
        <v>2007</v>
      </c>
      <c r="B33" s="4">
        <v>0.69681001906375684</v>
      </c>
    </row>
    <row r="34" spans="1:2" x14ac:dyDescent="0.25">
      <c r="A34" s="7">
        <v>2008</v>
      </c>
      <c r="B34" s="4">
        <v>0.68088870765853293</v>
      </c>
    </row>
    <row r="35" spans="1:2" x14ac:dyDescent="0.25">
      <c r="A35" s="7">
        <v>2009</v>
      </c>
      <c r="B35" s="4">
        <v>0.66724124236318105</v>
      </c>
    </row>
    <row r="36" spans="1:2" x14ac:dyDescent="0.25">
      <c r="A36" s="7">
        <v>2010</v>
      </c>
      <c r="B36" s="4">
        <v>0.6647731057737104</v>
      </c>
    </row>
    <row r="37" spans="1:2" x14ac:dyDescent="0.25">
      <c r="A37" s="7">
        <v>2011</v>
      </c>
      <c r="B37" s="4">
        <v>0.66745238959679065</v>
      </c>
    </row>
    <row r="38" spans="1:2" x14ac:dyDescent="0.25">
      <c r="A38" s="7">
        <v>2012</v>
      </c>
      <c r="B38" s="4">
        <v>0.65762570729541059</v>
      </c>
    </row>
    <row r="39" spans="1:2" x14ac:dyDescent="0.25">
      <c r="A39" s="7">
        <v>2013</v>
      </c>
      <c r="B39" s="4">
        <v>0.67833932830550647</v>
      </c>
    </row>
    <row r="40" spans="1:2" x14ac:dyDescent="0.25">
      <c r="A40" s="7">
        <v>2014</v>
      </c>
      <c r="B40" s="4">
        <v>0.66859101396948561</v>
      </c>
    </row>
    <row r="41" spans="1:2" x14ac:dyDescent="0.25">
      <c r="A41" s="7">
        <v>2015</v>
      </c>
      <c r="B41" s="4">
        <v>0.68287048346128554</v>
      </c>
    </row>
    <row r="42" spans="1:2" x14ac:dyDescent="0.25">
      <c r="A42" s="7">
        <v>2016</v>
      </c>
      <c r="B42" s="4">
        <v>0.72450758943788862</v>
      </c>
    </row>
    <row r="43" spans="1:2" x14ac:dyDescent="0.25">
      <c r="A43" s="7">
        <v>2017</v>
      </c>
      <c r="B43" s="4">
        <v>0.75278040404410407</v>
      </c>
    </row>
    <row r="44" spans="1:2" x14ac:dyDescent="0.25">
      <c r="A44" s="7">
        <v>2018</v>
      </c>
      <c r="B44" s="4">
        <v>0.7532179121918311</v>
      </c>
    </row>
    <row r="45" spans="1:2" x14ac:dyDescent="0.25">
      <c r="A45" s="7">
        <v>2030</v>
      </c>
      <c r="B45" s="4">
        <v>0.83</v>
      </c>
    </row>
    <row r="46" spans="1:2" x14ac:dyDescent="0.25">
      <c r="A46" s="7">
        <v>2040</v>
      </c>
      <c r="B46" s="4">
        <v>0.83</v>
      </c>
    </row>
    <row r="47" spans="1:2" x14ac:dyDescent="0.25">
      <c r="A47" s="7">
        <v>2050</v>
      </c>
      <c r="B47" s="4">
        <v>0.83</v>
      </c>
    </row>
    <row r="48" spans="1:2" x14ac:dyDescent="0.25">
      <c r="A48" s="6"/>
      <c r="B48" s="30"/>
    </row>
  </sheetData>
  <mergeCells count="3">
    <mergeCell ref="G1:H1"/>
    <mergeCell ref="A1:B1"/>
    <mergeCell ref="C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1" sqref="I21"/>
    </sheetView>
  </sheetViews>
  <sheetFormatPr baseColWidth="10" defaultRowHeight="15" x14ac:dyDescent="0.25"/>
  <cols>
    <col min="1" max="1" width="40" customWidth="1"/>
    <col min="2" max="2" width="11.42578125" customWidth="1"/>
    <col min="6" max="6" width="11.42578125" customWidth="1"/>
  </cols>
  <sheetData>
    <row r="1" spans="1:9" x14ac:dyDescent="0.25">
      <c r="A1" s="7" t="s">
        <v>104</v>
      </c>
      <c r="B1" s="7">
        <v>2000</v>
      </c>
      <c r="C1" s="7">
        <v>2018</v>
      </c>
      <c r="D1" s="7">
        <v>2030</v>
      </c>
      <c r="E1" s="7">
        <v>2040</v>
      </c>
      <c r="F1" s="7">
        <v>2050</v>
      </c>
    </row>
    <row r="2" spans="1:9" x14ac:dyDescent="0.25">
      <c r="A2" t="s">
        <v>105</v>
      </c>
      <c r="B2" s="32">
        <v>0.6</v>
      </c>
      <c r="C2" s="32">
        <v>0.75</v>
      </c>
      <c r="D2" s="32">
        <v>0.75</v>
      </c>
      <c r="E2" s="32">
        <v>0.75</v>
      </c>
      <c r="F2" s="32">
        <v>0.75</v>
      </c>
    </row>
    <row r="3" spans="1:9" x14ac:dyDescent="0.25">
      <c r="A3" t="s">
        <v>106</v>
      </c>
      <c r="B3" s="32">
        <v>0</v>
      </c>
      <c r="C3" s="32">
        <v>0.14000000000000001</v>
      </c>
      <c r="D3" s="32">
        <v>0.22</v>
      </c>
      <c r="E3" s="32">
        <v>0.24</v>
      </c>
      <c r="F3" s="32">
        <v>0.24</v>
      </c>
    </row>
    <row r="4" spans="1:9" x14ac:dyDescent="0.25">
      <c r="A4" t="s">
        <v>107</v>
      </c>
      <c r="B4" s="32">
        <v>0.2</v>
      </c>
      <c r="C4" s="32">
        <v>0.2</v>
      </c>
      <c r="D4" s="32">
        <v>0.24</v>
      </c>
      <c r="E4" s="32">
        <v>0.24</v>
      </c>
      <c r="F4" s="32">
        <v>0.24</v>
      </c>
    </row>
    <row r="5" spans="1:9" x14ac:dyDescent="0.25">
      <c r="A5" t="s">
        <v>108</v>
      </c>
      <c r="B5" s="32">
        <v>0.05</v>
      </c>
      <c r="C5" s="32">
        <v>0.09</v>
      </c>
      <c r="D5" s="32">
        <v>0.13</v>
      </c>
      <c r="E5" s="32">
        <v>0.13</v>
      </c>
      <c r="F5" s="32">
        <v>0.13</v>
      </c>
      <c r="H5" s="10" t="s">
        <v>35</v>
      </c>
    </row>
    <row r="6" spans="1:9" x14ac:dyDescent="0.25">
      <c r="A6" t="s">
        <v>109</v>
      </c>
      <c r="B6" s="32">
        <v>0.15</v>
      </c>
      <c r="C6" s="32">
        <v>0.11</v>
      </c>
      <c r="D6" s="32">
        <v>0.11</v>
      </c>
      <c r="E6" s="32">
        <v>0.1</v>
      </c>
      <c r="F6" s="32">
        <v>0.1</v>
      </c>
      <c r="H6" t="s">
        <v>38</v>
      </c>
    </row>
    <row r="7" spans="1:9" x14ac:dyDescent="0.25">
      <c r="A7" t="s">
        <v>110</v>
      </c>
      <c r="B7" s="32">
        <v>0.14000000000000001</v>
      </c>
      <c r="C7" s="32">
        <v>0.21</v>
      </c>
      <c r="D7" s="32">
        <v>0.19</v>
      </c>
      <c r="E7" s="32">
        <v>0.2</v>
      </c>
      <c r="F7" s="32">
        <v>0.2</v>
      </c>
      <c r="H7" t="s">
        <v>36</v>
      </c>
    </row>
    <row r="8" spans="1:9" x14ac:dyDescent="0.25">
      <c r="A8" s="33" t="s">
        <v>111</v>
      </c>
      <c r="B8" s="33"/>
      <c r="C8" s="33"/>
      <c r="D8" s="33"/>
      <c r="E8" s="33"/>
      <c r="F8" s="33"/>
      <c r="G8" s="20"/>
    </row>
    <row r="10" spans="1:9" x14ac:dyDescent="0.25">
      <c r="A10" s="7" t="s">
        <v>104</v>
      </c>
      <c r="B10" s="7">
        <v>2000</v>
      </c>
      <c r="C10" s="7">
        <v>2018</v>
      </c>
      <c r="D10" s="7">
        <v>2030</v>
      </c>
      <c r="E10" s="7">
        <v>2040</v>
      </c>
      <c r="F10" s="7">
        <v>2050</v>
      </c>
    </row>
    <row r="11" spans="1:9" x14ac:dyDescent="0.25">
      <c r="A11" t="s">
        <v>105</v>
      </c>
      <c r="B11" s="32">
        <v>0.6</v>
      </c>
      <c r="C11" s="32">
        <v>0.75</v>
      </c>
      <c r="D11" s="32">
        <v>0.75</v>
      </c>
      <c r="E11" s="32">
        <v>0.75</v>
      </c>
      <c r="F11" s="32">
        <v>0.75</v>
      </c>
    </row>
    <row r="12" spans="1:9" x14ac:dyDescent="0.25">
      <c r="A12" t="s">
        <v>106</v>
      </c>
      <c r="B12" s="32">
        <v>0</v>
      </c>
      <c r="C12" s="32">
        <v>0.14000000000000001</v>
      </c>
      <c r="D12" s="32">
        <v>0.2</v>
      </c>
      <c r="E12" s="32">
        <v>0.23</v>
      </c>
      <c r="F12" s="32">
        <v>0.23</v>
      </c>
    </row>
    <row r="13" spans="1:9" x14ac:dyDescent="0.25">
      <c r="A13" t="s">
        <v>107</v>
      </c>
      <c r="B13" s="32">
        <v>0.2</v>
      </c>
      <c r="C13" s="32">
        <v>0.2</v>
      </c>
      <c r="D13" s="32">
        <v>0.25</v>
      </c>
      <c r="E13" s="32">
        <v>0.26</v>
      </c>
      <c r="F13" s="32">
        <v>0.26</v>
      </c>
    </row>
    <row r="14" spans="1:9" x14ac:dyDescent="0.25">
      <c r="A14" t="s">
        <v>108</v>
      </c>
      <c r="B14" s="32">
        <v>0.05</v>
      </c>
      <c r="C14" s="32">
        <v>0.09</v>
      </c>
      <c r="D14" s="32">
        <v>0.14000000000000001</v>
      </c>
      <c r="E14" s="32">
        <v>0.17</v>
      </c>
      <c r="F14" s="32">
        <v>0.17</v>
      </c>
      <c r="I14" s="14"/>
    </row>
    <row r="15" spans="1:9" x14ac:dyDescent="0.25">
      <c r="A15" t="s">
        <v>109</v>
      </c>
      <c r="B15" s="32">
        <v>0.15</v>
      </c>
      <c r="C15" s="32">
        <v>0.11</v>
      </c>
      <c r="D15" s="32">
        <v>0.11</v>
      </c>
      <c r="E15" s="32">
        <v>0.09</v>
      </c>
      <c r="F15" s="32">
        <v>0.09</v>
      </c>
    </row>
    <row r="16" spans="1:9" x14ac:dyDescent="0.25">
      <c r="A16" t="s">
        <v>110</v>
      </c>
      <c r="B16" s="32">
        <v>0.14000000000000001</v>
      </c>
      <c r="C16" s="32">
        <v>0.21</v>
      </c>
      <c r="D16" s="32">
        <v>0.18</v>
      </c>
      <c r="E16" s="32">
        <v>0.2</v>
      </c>
      <c r="F16" s="32">
        <v>0.2</v>
      </c>
    </row>
    <row r="17" spans="1:6" x14ac:dyDescent="0.25">
      <c r="A17" s="33" t="s">
        <v>112</v>
      </c>
      <c r="B17" s="33"/>
      <c r="C17" s="33"/>
      <c r="D17" s="33"/>
      <c r="E17" s="33"/>
      <c r="F17" s="33"/>
    </row>
    <row r="18" spans="1:6" s="10" customFormat="1" x14ac:dyDescent="0.25"/>
    <row r="45" spans="7:9" x14ac:dyDescent="0.25">
      <c r="G45" s="31"/>
    </row>
    <row r="47" spans="7:9" x14ac:dyDescent="0.25">
      <c r="I47" s="31"/>
    </row>
    <row r="48" spans="7:9" x14ac:dyDescent="0.25">
      <c r="G48" s="31"/>
    </row>
  </sheetData>
  <mergeCells count="2">
    <mergeCell ref="A8:F8"/>
    <mergeCell ref="A17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J13" sqref="J13"/>
    </sheetView>
  </sheetViews>
  <sheetFormatPr baseColWidth="10" defaultRowHeight="15" x14ac:dyDescent="0.25"/>
  <cols>
    <col min="1" max="1" width="27.85546875" customWidth="1"/>
  </cols>
  <sheetData>
    <row r="1" spans="1:9" x14ac:dyDescent="0.25">
      <c r="A1" s="7" t="s">
        <v>104</v>
      </c>
      <c r="B1" s="7">
        <v>2000</v>
      </c>
      <c r="C1" s="7">
        <v>2018</v>
      </c>
      <c r="D1" s="7">
        <v>2030</v>
      </c>
      <c r="E1" s="7">
        <v>2040</v>
      </c>
      <c r="F1" s="7">
        <v>2050</v>
      </c>
    </row>
    <row r="2" spans="1:9" x14ac:dyDescent="0.25">
      <c r="A2" s="15" t="s">
        <v>113</v>
      </c>
      <c r="B2" s="15"/>
      <c r="C2" s="15"/>
      <c r="D2" s="15"/>
      <c r="E2" s="15"/>
      <c r="F2" s="15"/>
      <c r="I2" t="s">
        <v>38</v>
      </c>
    </row>
    <row r="3" spans="1:9" x14ac:dyDescent="0.25">
      <c r="A3" t="s">
        <v>114</v>
      </c>
      <c r="B3" s="32">
        <v>0.92</v>
      </c>
      <c r="C3" s="32">
        <v>0.76</v>
      </c>
      <c r="D3" s="32">
        <v>0.7</v>
      </c>
      <c r="E3" s="32">
        <v>0.68</v>
      </c>
      <c r="F3" s="32">
        <v>0.68</v>
      </c>
    </row>
    <row r="4" spans="1:9" x14ac:dyDescent="0.25">
      <c r="A4" t="s">
        <v>115</v>
      </c>
      <c r="B4" s="32">
        <v>0.06</v>
      </c>
      <c r="C4" s="32">
        <v>7.0000000000000007E-2</v>
      </c>
      <c r="D4" s="32">
        <v>0.06</v>
      </c>
      <c r="E4" s="32">
        <v>0.04</v>
      </c>
      <c r="F4" s="32">
        <v>0.04</v>
      </c>
    </row>
    <row r="5" spans="1:9" x14ac:dyDescent="0.25">
      <c r="A5" t="s">
        <v>116</v>
      </c>
      <c r="B5" s="32">
        <v>0</v>
      </c>
      <c r="C5" s="32">
        <v>0.14000000000000001</v>
      </c>
      <c r="D5" s="32">
        <v>0.22</v>
      </c>
      <c r="E5" s="32">
        <v>0.24</v>
      </c>
      <c r="F5" s="32">
        <v>0.24</v>
      </c>
    </row>
    <row r="6" spans="1:9" x14ac:dyDescent="0.25">
      <c r="A6" t="s">
        <v>117</v>
      </c>
      <c r="B6" s="32">
        <v>0.02</v>
      </c>
      <c r="C6" s="32">
        <v>0.02</v>
      </c>
      <c r="D6" s="32">
        <v>0.02</v>
      </c>
      <c r="E6" s="32">
        <v>0.02</v>
      </c>
      <c r="F6" s="32">
        <v>0.02</v>
      </c>
    </row>
    <row r="7" spans="1:9" x14ac:dyDescent="0.25">
      <c r="A7" t="s">
        <v>118</v>
      </c>
      <c r="B7" s="32">
        <v>0</v>
      </c>
      <c r="C7" s="32">
        <v>0</v>
      </c>
      <c r="D7" s="32">
        <v>0.01</v>
      </c>
      <c r="E7" s="32">
        <v>0.01</v>
      </c>
      <c r="F7" s="32">
        <v>0.01</v>
      </c>
    </row>
    <row r="8" spans="1:9" x14ac:dyDescent="0.25">
      <c r="A8" s="15" t="s">
        <v>26</v>
      </c>
      <c r="B8" s="15"/>
      <c r="C8" s="15"/>
      <c r="D8" s="15"/>
      <c r="E8" s="15"/>
      <c r="F8" s="15"/>
    </row>
    <row r="9" spans="1:9" x14ac:dyDescent="0.25">
      <c r="A9" t="s">
        <v>119</v>
      </c>
      <c r="B9" s="32">
        <v>0.86</v>
      </c>
      <c r="C9" s="32">
        <v>0.7</v>
      </c>
      <c r="D9" s="32">
        <v>0.63</v>
      </c>
      <c r="E9" s="32">
        <v>0.6</v>
      </c>
      <c r="F9" s="32">
        <v>0.6</v>
      </c>
    </row>
    <row r="10" spans="1:9" x14ac:dyDescent="0.25">
      <c r="A10" t="s">
        <v>120</v>
      </c>
      <c r="B10" s="32">
        <v>0</v>
      </c>
      <c r="C10" s="32">
        <v>7.0000000000000007E-2</v>
      </c>
      <c r="D10" s="32">
        <v>0.12</v>
      </c>
      <c r="E10" s="32">
        <v>0.13</v>
      </c>
      <c r="F10" s="32">
        <v>0.13</v>
      </c>
    </row>
    <row r="11" spans="1:9" x14ac:dyDescent="0.25">
      <c r="A11" t="s">
        <v>121</v>
      </c>
      <c r="B11" s="32">
        <v>0.12</v>
      </c>
      <c r="C11" s="32">
        <v>0.18</v>
      </c>
      <c r="D11" s="32">
        <v>0.2</v>
      </c>
      <c r="E11" s="32">
        <v>0.21</v>
      </c>
      <c r="F11" s="32">
        <v>0.21</v>
      </c>
    </row>
    <row r="12" spans="1:9" x14ac:dyDescent="0.25">
      <c r="A12" t="s">
        <v>122</v>
      </c>
      <c r="B12" s="32">
        <v>0.01</v>
      </c>
      <c r="C12" s="32">
        <v>0.04</v>
      </c>
      <c r="D12" s="32">
        <v>0.04</v>
      </c>
      <c r="E12" s="32">
        <v>0.05</v>
      </c>
      <c r="F12" s="32">
        <v>0.05</v>
      </c>
    </row>
    <row r="13" spans="1:9" x14ac:dyDescent="0.25">
      <c r="A13" t="s">
        <v>118</v>
      </c>
      <c r="B13" s="32">
        <v>0.01</v>
      </c>
      <c r="C13" s="32">
        <v>0.01</v>
      </c>
      <c r="D13" s="32">
        <v>0.01</v>
      </c>
      <c r="E13" s="32">
        <v>0.02</v>
      </c>
      <c r="F13" s="32">
        <v>0.02</v>
      </c>
    </row>
    <row r="14" spans="1:9" x14ac:dyDescent="0.25">
      <c r="A14" s="34" t="s">
        <v>123</v>
      </c>
      <c r="B14" s="34"/>
      <c r="C14" s="34"/>
      <c r="D14" s="34"/>
      <c r="E14" s="34"/>
      <c r="F14" s="34"/>
    </row>
    <row r="15" spans="1:9" x14ac:dyDescent="0.25">
      <c r="A15" s="34"/>
      <c r="B15" s="34"/>
      <c r="C15" s="34"/>
      <c r="D15" s="34"/>
      <c r="E15" s="34"/>
      <c r="F15" s="34"/>
    </row>
    <row r="18" spans="1:6" x14ac:dyDescent="0.25">
      <c r="A18" s="7" t="s">
        <v>104</v>
      </c>
      <c r="B18" s="7">
        <v>2000</v>
      </c>
      <c r="C18" s="7">
        <v>2018</v>
      </c>
      <c r="D18" s="7">
        <v>2030</v>
      </c>
      <c r="E18" s="7">
        <v>2040</v>
      </c>
      <c r="F18" s="7">
        <v>2050</v>
      </c>
    </row>
    <row r="19" spans="1:6" x14ac:dyDescent="0.25">
      <c r="A19" s="15" t="s">
        <v>113</v>
      </c>
      <c r="B19" s="15"/>
      <c r="C19" s="15"/>
      <c r="D19" s="15"/>
      <c r="E19" s="15"/>
      <c r="F19" s="15"/>
    </row>
    <row r="20" spans="1:6" x14ac:dyDescent="0.25">
      <c r="A20" t="s">
        <v>114</v>
      </c>
      <c r="B20" s="31">
        <v>0.92</v>
      </c>
      <c r="C20" s="31">
        <v>0.76</v>
      </c>
      <c r="D20" s="31">
        <v>0.68</v>
      </c>
      <c r="E20" s="31">
        <v>0.65</v>
      </c>
      <c r="F20" s="31">
        <v>0.65</v>
      </c>
    </row>
    <row r="21" spans="1:6" x14ac:dyDescent="0.25">
      <c r="A21" t="s">
        <v>115</v>
      </c>
      <c r="B21" s="31">
        <v>0.06</v>
      </c>
      <c r="C21" s="31">
        <v>7.0000000000000007E-2</v>
      </c>
      <c r="D21" s="31">
        <v>0.06</v>
      </c>
      <c r="E21" s="31">
        <v>0.03</v>
      </c>
      <c r="F21" s="31">
        <v>0.03</v>
      </c>
    </row>
    <row r="22" spans="1:6" x14ac:dyDescent="0.25">
      <c r="A22" t="s">
        <v>116</v>
      </c>
      <c r="B22" s="31">
        <v>0</v>
      </c>
      <c r="C22" s="31">
        <v>0.14000000000000001</v>
      </c>
      <c r="D22" s="31">
        <v>0.2</v>
      </c>
      <c r="E22" s="31">
        <v>0.21</v>
      </c>
      <c r="F22" s="31">
        <v>0.21</v>
      </c>
    </row>
    <row r="23" spans="1:6" x14ac:dyDescent="0.25">
      <c r="A23" t="s">
        <v>117</v>
      </c>
      <c r="B23" s="31">
        <v>0.02</v>
      </c>
      <c r="C23" s="31">
        <v>0.02</v>
      </c>
      <c r="D23" s="31">
        <v>0.02</v>
      </c>
      <c r="E23" s="31">
        <v>0.02</v>
      </c>
      <c r="F23" s="31">
        <v>0.02</v>
      </c>
    </row>
    <row r="24" spans="1:6" x14ac:dyDescent="0.25">
      <c r="A24" t="s">
        <v>118</v>
      </c>
      <c r="B24" s="31">
        <v>0</v>
      </c>
      <c r="C24" s="31">
        <v>0</v>
      </c>
      <c r="D24" s="31">
        <v>0.01</v>
      </c>
      <c r="E24" s="31">
        <v>0.01</v>
      </c>
      <c r="F24" s="31">
        <v>0.01</v>
      </c>
    </row>
    <row r="25" spans="1:6" x14ac:dyDescent="0.25">
      <c r="A25" s="15" t="s">
        <v>26</v>
      </c>
      <c r="B25" s="15"/>
      <c r="C25" s="15"/>
      <c r="D25" s="15"/>
      <c r="E25" s="15"/>
      <c r="F25" s="15"/>
    </row>
    <row r="26" spans="1:6" x14ac:dyDescent="0.25">
      <c r="A26" t="s">
        <v>119</v>
      </c>
      <c r="B26" s="31">
        <v>0.86</v>
      </c>
      <c r="C26" s="31">
        <v>0.7</v>
      </c>
      <c r="D26" s="31">
        <v>0.62</v>
      </c>
      <c r="E26" s="31">
        <v>0.56999999999999995</v>
      </c>
      <c r="F26" s="31">
        <v>0.56999999999999995</v>
      </c>
    </row>
    <row r="27" spans="1:6" x14ac:dyDescent="0.25">
      <c r="A27" t="s">
        <v>120</v>
      </c>
      <c r="B27" s="31">
        <v>0</v>
      </c>
      <c r="C27" s="31">
        <v>7.0000000000000007E-2</v>
      </c>
      <c r="D27" s="31">
        <v>0.12</v>
      </c>
      <c r="E27" s="31">
        <v>0.14000000000000001</v>
      </c>
      <c r="F27" s="31">
        <v>0.14000000000000001</v>
      </c>
    </row>
    <row r="28" spans="1:6" x14ac:dyDescent="0.25">
      <c r="A28" t="s">
        <v>121</v>
      </c>
      <c r="B28" s="31">
        <v>0.12</v>
      </c>
      <c r="C28" s="31">
        <v>0.18</v>
      </c>
      <c r="D28" s="31">
        <v>0.2</v>
      </c>
      <c r="E28" s="31">
        <v>0.23</v>
      </c>
      <c r="F28" s="31">
        <v>0.04</v>
      </c>
    </row>
    <row r="29" spans="1:6" x14ac:dyDescent="0.25">
      <c r="A29" t="s">
        <v>122</v>
      </c>
      <c r="B29" s="31">
        <v>0.01</v>
      </c>
      <c r="C29" s="31">
        <v>0.04</v>
      </c>
      <c r="D29" s="31">
        <v>0.04</v>
      </c>
      <c r="E29" s="31">
        <v>0.04</v>
      </c>
      <c r="F29" s="31">
        <v>0.04</v>
      </c>
    </row>
    <row r="30" spans="1:6" x14ac:dyDescent="0.25">
      <c r="A30" t="s">
        <v>118</v>
      </c>
      <c r="B30" s="31">
        <v>0.01</v>
      </c>
      <c r="C30" s="31">
        <v>0.01</v>
      </c>
      <c r="D30" s="31">
        <v>0.01</v>
      </c>
      <c r="E30" s="31">
        <v>0.02</v>
      </c>
      <c r="F30" s="31">
        <v>0.02</v>
      </c>
    </row>
    <row r="31" spans="1:6" x14ac:dyDescent="0.25">
      <c r="A31" s="34" t="s">
        <v>123</v>
      </c>
      <c r="B31" s="34"/>
      <c r="C31" s="34"/>
      <c r="D31" s="34"/>
      <c r="E31" s="34"/>
      <c r="F31" s="34"/>
    </row>
    <row r="32" spans="1:6" x14ac:dyDescent="0.25">
      <c r="A32" s="34"/>
      <c r="B32" s="34"/>
      <c r="C32" s="34"/>
      <c r="D32" s="34"/>
      <c r="E32" s="34"/>
      <c r="F32" s="34"/>
    </row>
  </sheetData>
  <mergeCells count="6">
    <mergeCell ref="A31:F32"/>
    <mergeCell ref="A19:F19"/>
    <mergeCell ref="A25:F25"/>
    <mergeCell ref="A2:F2"/>
    <mergeCell ref="A8:F8"/>
    <mergeCell ref="A14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workbookViewId="0">
      <pane xSplit="1" ySplit="3" topLeftCell="E4" activePane="bottomRight" state="frozen"/>
      <selection activeCell="E130" sqref="E130"/>
      <selection pane="topRight" activeCell="E130" sqref="E130"/>
      <selection pane="bottomLeft" activeCell="E130" sqref="E130"/>
      <selection pane="bottomRight" activeCell="K11" sqref="K11"/>
    </sheetView>
  </sheetViews>
  <sheetFormatPr baseColWidth="10" defaultRowHeight="15" x14ac:dyDescent="0.25"/>
  <cols>
    <col min="2" max="3" width="12.5703125" bestFit="1" customWidth="1"/>
    <col min="4" max="6" width="11.5703125" bestFit="1" customWidth="1"/>
  </cols>
  <sheetData>
    <row r="1" spans="1:19" x14ac:dyDescent="0.25">
      <c r="A1" s="7"/>
      <c r="B1" s="21" t="s">
        <v>0</v>
      </c>
      <c r="C1" s="21"/>
      <c r="D1" s="21" t="s">
        <v>1</v>
      </c>
      <c r="E1" s="21"/>
      <c r="F1" s="21" t="s">
        <v>2</v>
      </c>
      <c r="G1" s="21"/>
      <c r="H1" s="21" t="s">
        <v>3</v>
      </c>
      <c r="I1" s="21"/>
      <c r="J1" s="21" t="s">
        <v>4</v>
      </c>
      <c r="K1" s="21"/>
      <c r="L1" s="21" t="s">
        <v>5</v>
      </c>
      <c r="M1" s="21"/>
      <c r="N1" s="21" t="s">
        <v>6</v>
      </c>
      <c r="O1" s="21"/>
      <c r="P1" s="21" t="s">
        <v>7</v>
      </c>
      <c r="Q1" s="21"/>
      <c r="R1" s="21" t="s">
        <v>8</v>
      </c>
      <c r="S1" s="21"/>
    </row>
    <row r="2" spans="1:19" x14ac:dyDescent="0.25">
      <c r="A2" s="7" t="s">
        <v>9</v>
      </c>
      <c r="B2" s="22" t="s">
        <v>10</v>
      </c>
      <c r="C2" s="22" t="s">
        <v>11</v>
      </c>
      <c r="D2" s="22" t="s">
        <v>10</v>
      </c>
      <c r="E2" s="22" t="s">
        <v>11</v>
      </c>
      <c r="F2" s="22" t="s">
        <v>10</v>
      </c>
      <c r="G2" s="22" t="s">
        <v>11</v>
      </c>
      <c r="H2" s="22" t="s">
        <v>10</v>
      </c>
      <c r="I2" s="22" t="s">
        <v>11</v>
      </c>
      <c r="J2" s="22" t="s">
        <v>10</v>
      </c>
      <c r="K2" s="22" t="s">
        <v>11</v>
      </c>
      <c r="L2" s="22" t="s">
        <v>10</v>
      </c>
      <c r="M2" s="22" t="s">
        <v>11</v>
      </c>
      <c r="N2" s="22" t="s">
        <v>10</v>
      </c>
      <c r="O2" s="22" t="s">
        <v>11</v>
      </c>
      <c r="P2" s="22" t="s">
        <v>10</v>
      </c>
      <c r="Q2" s="22" t="s">
        <v>11</v>
      </c>
      <c r="R2" s="22" t="s">
        <v>10</v>
      </c>
      <c r="S2" s="22" t="s">
        <v>11</v>
      </c>
    </row>
    <row r="3" spans="1:19" x14ac:dyDescent="0.25">
      <c r="A3" s="7" t="s">
        <v>12</v>
      </c>
      <c r="B3" s="21" t="s">
        <v>13</v>
      </c>
      <c r="C3" s="21"/>
      <c r="D3" s="23" t="s">
        <v>14</v>
      </c>
      <c r="E3" s="21"/>
      <c r="F3" s="21" t="s">
        <v>15</v>
      </c>
      <c r="G3" s="21"/>
      <c r="H3" s="21" t="s">
        <v>15</v>
      </c>
      <c r="I3" s="21"/>
      <c r="J3" s="21" t="s">
        <v>16</v>
      </c>
      <c r="K3" s="21"/>
      <c r="L3" s="21" t="s">
        <v>16</v>
      </c>
      <c r="M3" s="21"/>
      <c r="N3" s="21" t="s">
        <v>17</v>
      </c>
      <c r="O3" s="21"/>
      <c r="P3" s="21" t="s">
        <v>18</v>
      </c>
      <c r="Q3" s="21"/>
      <c r="R3" s="21" t="s">
        <v>19</v>
      </c>
      <c r="S3" s="21"/>
    </row>
    <row r="4" spans="1:19" x14ac:dyDescent="0.25">
      <c r="A4" s="1">
        <v>1900</v>
      </c>
      <c r="B4" s="2">
        <v>3793.0191111111121</v>
      </c>
      <c r="C4" s="2">
        <v>3793.0191111111121</v>
      </c>
      <c r="D4" s="2">
        <v>448.93333333333339</v>
      </c>
      <c r="E4" s="2">
        <v>448.93333333333339</v>
      </c>
      <c r="F4" s="3">
        <v>2.7299999999999998E-3</v>
      </c>
      <c r="G4" s="3">
        <v>2.7299999999999998E-3</v>
      </c>
      <c r="H4" s="2">
        <v>1.9841043055555563E-2</v>
      </c>
      <c r="I4" s="2">
        <v>1.9841043055555563E-2</v>
      </c>
      <c r="J4" s="2">
        <v>1.6835</v>
      </c>
      <c r="K4" s="2">
        <v>1.6835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</row>
    <row r="5" spans="1:19" x14ac:dyDescent="0.25">
      <c r="A5" s="1">
        <v>1901</v>
      </c>
      <c r="B5" s="2">
        <v>4233.7067396825414</v>
      </c>
      <c r="C5" s="2">
        <v>4233.7067396825414</v>
      </c>
      <c r="D5" s="2">
        <v>502.22222222222229</v>
      </c>
      <c r="E5" s="2">
        <v>502.22222222222229</v>
      </c>
      <c r="F5" s="3">
        <v>2.8017342456054411E-3</v>
      </c>
      <c r="G5" s="3">
        <v>2.8017342456054411E-3</v>
      </c>
      <c r="H5" s="2">
        <v>2.036239186713628E-2</v>
      </c>
      <c r="I5" s="2">
        <v>2.036239186713628E-2</v>
      </c>
      <c r="J5" s="2">
        <v>1.727736118123355</v>
      </c>
      <c r="K5" s="2">
        <v>1.727736118123355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</row>
    <row r="6" spans="1:19" x14ac:dyDescent="0.25">
      <c r="A6" s="1">
        <v>1902</v>
      </c>
      <c r="B6" s="2">
        <v>4608.82293968254</v>
      </c>
      <c r="C6" s="2">
        <v>4608.82293968254</v>
      </c>
      <c r="D6" s="2">
        <v>545.31111111111113</v>
      </c>
      <c r="E6" s="2">
        <v>545.31111111111113</v>
      </c>
      <c r="F6" s="3">
        <v>2.961509639061174E-3</v>
      </c>
      <c r="G6" s="3">
        <v>2.961509639061174E-3</v>
      </c>
      <c r="H6" s="2">
        <v>2.1452158275165438E-2</v>
      </c>
      <c r="I6" s="2">
        <v>2.1452158275165438E-2</v>
      </c>
      <c r="J6" s="2">
        <v>1.8262642774210569</v>
      </c>
      <c r="K6" s="2">
        <v>1.8262642774210569</v>
      </c>
      <c r="L6" s="2">
        <v>5.4702741055970852E-2</v>
      </c>
      <c r="M6" s="2">
        <v>5.4702741055970852E-2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</row>
    <row r="7" spans="1:19" x14ac:dyDescent="0.25">
      <c r="A7" s="1">
        <v>1903</v>
      </c>
      <c r="B7" s="2">
        <v>4948.3677111111119</v>
      </c>
      <c r="C7" s="2">
        <v>4948.3677111111119</v>
      </c>
      <c r="D7" s="2">
        <v>582.86666666666679</v>
      </c>
      <c r="E7" s="2">
        <v>582.86666666666679</v>
      </c>
      <c r="F7" s="3">
        <v>3.1602767853405713E-3</v>
      </c>
      <c r="G7" s="3">
        <v>3.1602767853405713E-3</v>
      </c>
      <c r="H7" s="2">
        <v>2.2930636954662329E-2</v>
      </c>
      <c r="I7" s="2">
        <v>2.2930636954662329E-2</v>
      </c>
      <c r="J7" s="2">
        <v>1.948837350960019</v>
      </c>
      <c r="K7" s="2">
        <v>1.948837350960019</v>
      </c>
      <c r="L7" s="2">
        <v>0.14946995555472031</v>
      </c>
      <c r="M7" s="2">
        <v>0.14946995555472031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</row>
    <row r="8" spans="1:19" x14ac:dyDescent="0.25">
      <c r="A8" s="1">
        <v>1904</v>
      </c>
      <c r="B8" s="2">
        <v>5507.0553396825399</v>
      </c>
      <c r="C8" s="2">
        <v>5507.0553396825399</v>
      </c>
      <c r="D8" s="2">
        <v>654.51111111111118</v>
      </c>
      <c r="E8" s="2">
        <v>654.51111111111118</v>
      </c>
      <c r="F8" s="3">
        <v>3.3741815007909781E-3</v>
      </c>
      <c r="G8" s="3">
        <v>3.3741815007909781E-3</v>
      </c>
      <c r="H8" s="2">
        <v>2.4674825744077467E-2</v>
      </c>
      <c r="I8" s="2">
        <v>2.4674825744077467E-2</v>
      </c>
      <c r="J8" s="2">
        <v>2.0807452588211031</v>
      </c>
      <c r="K8" s="2">
        <v>2.0807452588211031</v>
      </c>
      <c r="L8" s="2">
        <v>0.2856391181807415</v>
      </c>
      <c r="M8" s="2">
        <v>0.2856391181807415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</row>
    <row r="9" spans="1:19" x14ac:dyDescent="0.25">
      <c r="A9" s="1">
        <v>1905</v>
      </c>
      <c r="B9" s="2">
        <v>5535.8858253968247</v>
      </c>
      <c r="C9" s="2">
        <v>5535.8858253968247</v>
      </c>
      <c r="D9" s="2">
        <v>643.73333333333323</v>
      </c>
      <c r="E9" s="2">
        <v>643.73333333333323</v>
      </c>
      <c r="F9" s="3">
        <v>3.669310469606914E-3</v>
      </c>
      <c r="G9" s="3">
        <v>3.669310469606914E-3</v>
      </c>
      <c r="H9" s="2">
        <v>2.6600534505663541E-2</v>
      </c>
      <c r="I9" s="2">
        <v>2.6600534505663541E-2</v>
      </c>
      <c r="J9" s="2">
        <v>2.2627414562575972</v>
      </c>
      <c r="K9" s="2">
        <v>2.2627414562575972</v>
      </c>
      <c r="L9" s="2">
        <v>0.44113764574954079</v>
      </c>
      <c r="M9" s="2">
        <v>0.44113764574954079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</row>
    <row r="10" spans="1:19" x14ac:dyDescent="0.25">
      <c r="A10" s="1">
        <v>1906</v>
      </c>
      <c r="B10" s="2">
        <v>5617.4305968254002</v>
      </c>
      <c r="C10" s="2">
        <v>5617.4305968254002</v>
      </c>
      <c r="D10" s="2">
        <v>641.15555555555557</v>
      </c>
      <c r="E10" s="2">
        <v>641.15555555555557</v>
      </c>
      <c r="F10" s="3">
        <v>3.8485428087650596E-3</v>
      </c>
      <c r="G10" s="3">
        <v>3.8485428087650596E-3</v>
      </c>
      <c r="H10" s="2">
        <v>2.8650137817818153E-2</v>
      </c>
      <c r="I10" s="2">
        <v>2.8650137817818153E-2</v>
      </c>
      <c r="J10" s="2">
        <v>2.3732680654051199</v>
      </c>
      <c r="K10" s="2">
        <v>2.3732680654051199</v>
      </c>
      <c r="L10" s="2">
        <v>0.63289144871733471</v>
      </c>
      <c r="M10" s="2">
        <v>0.63289144871733471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</row>
    <row r="11" spans="1:19" x14ac:dyDescent="0.25">
      <c r="A11" s="1">
        <v>1907</v>
      </c>
      <c r="B11" s="2">
        <v>6690.261082539685</v>
      </c>
      <c r="C11" s="2">
        <v>6690.261082539685</v>
      </c>
      <c r="D11" s="2">
        <v>792.77777777777771</v>
      </c>
      <c r="E11" s="2">
        <v>792.77777777777771</v>
      </c>
      <c r="F11" s="3">
        <v>3.9655333501991095E-3</v>
      </c>
      <c r="G11" s="3">
        <v>3.9655333501991095E-3</v>
      </c>
      <c r="H11" s="2">
        <v>3.078419147592161E-2</v>
      </c>
      <c r="I11" s="2">
        <v>3.078419147592161E-2</v>
      </c>
      <c r="J11" s="2">
        <v>2.4454122326227838</v>
      </c>
      <c r="K11" s="2">
        <v>2.4454122326227838</v>
      </c>
      <c r="L11" s="2">
        <v>0.85248841868643344</v>
      </c>
      <c r="M11" s="2">
        <v>0.85248841868643344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</row>
    <row r="12" spans="1:19" x14ac:dyDescent="0.25">
      <c r="A12" s="1">
        <v>1908</v>
      </c>
      <c r="B12" s="2">
        <v>7201.5201396825432</v>
      </c>
      <c r="C12" s="2">
        <v>7201.5201396825432</v>
      </c>
      <c r="D12" s="2">
        <v>857.04444444444448</v>
      </c>
      <c r="E12" s="2">
        <v>857.04444444444448</v>
      </c>
      <c r="F12" s="3">
        <v>4.3605863372303761E-3</v>
      </c>
      <c r="G12" s="3">
        <v>4.3605863372303761E-3</v>
      </c>
      <c r="H12" s="2">
        <v>3.297569408159419E-2</v>
      </c>
      <c r="I12" s="2">
        <v>3.297569408159419E-2</v>
      </c>
      <c r="J12" s="2">
        <v>2.689028241292065</v>
      </c>
      <c r="K12" s="2">
        <v>2.689028241292065</v>
      </c>
      <c r="L12" s="2">
        <v>1.1245259543098549</v>
      </c>
      <c r="M12" s="2">
        <v>1.1245259543098549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</row>
    <row r="13" spans="1:19" x14ac:dyDescent="0.25">
      <c r="A13" s="1">
        <v>1909</v>
      </c>
      <c r="B13" s="2">
        <v>7579.4934825396867</v>
      </c>
      <c r="C13" s="2">
        <v>7579.4934825396867</v>
      </c>
      <c r="D13" s="2">
        <v>900.57777777777801</v>
      </c>
      <c r="E13" s="2">
        <v>900.57777777777801</v>
      </c>
      <c r="F13" s="3">
        <v>4.7641001848156969E-3</v>
      </c>
      <c r="G13" s="3">
        <v>4.7641001848156969E-3</v>
      </c>
      <c r="H13" s="2">
        <v>3.5206159335940165E-2</v>
      </c>
      <c r="I13" s="2">
        <v>3.5206159335940165E-2</v>
      </c>
      <c r="J13" s="2">
        <v>2.937861780636347</v>
      </c>
      <c r="K13" s="2">
        <v>2.937861780636347</v>
      </c>
      <c r="L13" s="2">
        <v>1.3571277476998891</v>
      </c>
      <c r="M13" s="2">
        <v>1.3571277476998891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</row>
    <row r="14" spans="1:19" x14ac:dyDescent="0.25">
      <c r="A14" s="1">
        <v>1910</v>
      </c>
      <c r="B14" s="2">
        <v>8232.745111111115</v>
      </c>
      <c r="C14" s="2">
        <v>8232.745111111115</v>
      </c>
      <c r="D14" s="2">
        <v>979.5333333333333</v>
      </c>
      <c r="E14" s="2">
        <v>979.5333333333333</v>
      </c>
      <c r="F14" s="3">
        <v>5.1302323528939833E-3</v>
      </c>
      <c r="G14" s="3">
        <v>5.1302323528939833E-3</v>
      </c>
      <c r="H14" s="2">
        <v>3.7462927805470878E-2</v>
      </c>
      <c r="I14" s="2">
        <v>3.7462927805470878E-2</v>
      </c>
      <c r="J14" s="2">
        <v>3.1636432842846229</v>
      </c>
      <c r="K14" s="2">
        <v>3.1636432842846229</v>
      </c>
      <c r="L14" s="2">
        <v>1.6193265475367631</v>
      </c>
      <c r="M14" s="2">
        <v>1.6193265475367631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</row>
    <row r="15" spans="1:19" x14ac:dyDescent="0.25">
      <c r="A15" s="1">
        <v>1911</v>
      </c>
      <c r="B15" s="2">
        <v>8708.6357629629565</v>
      </c>
      <c r="C15" s="2">
        <v>8708.6357629629565</v>
      </c>
      <c r="D15" s="2">
        <v>1037.555555555555</v>
      </c>
      <c r="E15" s="2">
        <v>1037.555555555555</v>
      </c>
      <c r="F15" s="3">
        <v>5.5443919501218918E-3</v>
      </c>
      <c r="G15" s="3">
        <v>5.5443919501218918E-3</v>
      </c>
      <c r="H15" s="2">
        <v>4.0093046483857905E-2</v>
      </c>
      <c r="I15" s="2">
        <v>4.0093046483857905E-2</v>
      </c>
      <c r="J15" s="2">
        <v>3.4190417025751669</v>
      </c>
      <c r="K15" s="2">
        <v>3.4190417025751669</v>
      </c>
      <c r="L15" s="2">
        <v>1.9165214251106539</v>
      </c>
      <c r="M15" s="2">
        <v>1.9165214251106539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</row>
    <row r="16" spans="1:19" x14ac:dyDescent="0.25">
      <c r="A16" s="1">
        <v>1912</v>
      </c>
      <c r="B16" s="2">
        <v>8918.9549862433869</v>
      </c>
      <c r="C16" s="2">
        <v>8918.9549862433869</v>
      </c>
      <c r="D16" s="2">
        <v>1054.2666666666671</v>
      </c>
      <c r="E16" s="2">
        <v>1054.2666666666671</v>
      </c>
      <c r="F16" s="3">
        <v>5.9478064692153835E-3</v>
      </c>
      <c r="G16" s="3">
        <v>5.9478064692153835E-3</v>
      </c>
      <c r="H16" s="2">
        <v>4.2658026579062515E-2</v>
      </c>
      <c r="I16" s="2">
        <v>4.2658026579062515E-2</v>
      </c>
      <c r="J16" s="2">
        <v>3.667813989349487</v>
      </c>
      <c r="K16" s="2">
        <v>3.667813989349487</v>
      </c>
      <c r="L16" s="2">
        <v>2.2163665271616431</v>
      </c>
      <c r="M16" s="2">
        <v>2.2163665271616431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</row>
    <row r="17" spans="1:19" x14ac:dyDescent="0.25">
      <c r="A17" s="1">
        <v>1913</v>
      </c>
      <c r="B17" s="2">
        <v>9716.845638095243</v>
      </c>
      <c r="C17" s="2">
        <v>9716.845638095243</v>
      </c>
      <c r="D17" s="2">
        <v>1162.377777777778</v>
      </c>
      <c r="E17" s="2">
        <v>1162.377777777778</v>
      </c>
      <c r="F17" s="3">
        <v>6.2579344002196696E-3</v>
      </c>
      <c r="G17" s="3">
        <v>6.2579344002196696E-3</v>
      </c>
      <c r="H17" s="2">
        <v>4.5178051899247014E-2</v>
      </c>
      <c r="I17" s="2">
        <v>4.5178051899247014E-2</v>
      </c>
      <c r="J17" s="2">
        <v>3.85905954680213</v>
      </c>
      <c r="K17" s="2">
        <v>3.85905954680213</v>
      </c>
      <c r="L17" s="2">
        <v>2.5523714960608381</v>
      </c>
      <c r="M17" s="2">
        <v>2.5523714960608381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</row>
    <row r="18" spans="1:19" x14ac:dyDescent="0.25">
      <c r="A18" s="1">
        <v>1914</v>
      </c>
      <c r="B18" s="2">
        <v>10044.0220042328</v>
      </c>
      <c r="C18" s="2">
        <v>10044.0220042328</v>
      </c>
      <c r="D18" s="2">
        <v>1197.2666666666671</v>
      </c>
      <c r="E18" s="2">
        <v>1197.2666666666671</v>
      </c>
      <c r="F18" s="3">
        <v>6.6942192280766153E-3</v>
      </c>
      <c r="G18" s="3">
        <v>6.6942192280766153E-3</v>
      </c>
      <c r="H18" s="2">
        <v>4.7666917057093569E-2</v>
      </c>
      <c r="I18" s="2">
        <v>4.7666917057093569E-2</v>
      </c>
      <c r="J18" s="2">
        <v>4.1281018573139123</v>
      </c>
      <c r="K18" s="2">
        <v>4.1281018573139123</v>
      </c>
      <c r="L18" s="2">
        <v>2.948620376512971</v>
      </c>
      <c r="M18" s="2">
        <v>2.948620376512971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</row>
    <row r="19" spans="1:19" x14ac:dyDescent="0.25">
      <c r="A19" s="1">
        <v>1915</v>
      </c>
      <c r="B19" s="2">
        <v>10711.626941798941</v>
      </c>
      <c r="C19" s="2">
        <v>10711.626941798941</v>
      </c>
      <c r="D19" s="2">
        <v>1285.1111111111111</v>
      </c>
      <c r="E19" s="2">
        <v>1285.1111111111111</v>
      </c>
      <c r="F19" s="3">
        <v>7.0644797797148901E-3</v>
      </c>
      <c r="G19" s="3">
        <v>7.0644797797148901E-3</v>
      </c>
      <c r="H19" s="2">
        <v>5.0134045292764474E-2</v>
      </c>
      <c r="I19" s="2">
        <v>5.0134045292764474E-2</v>
      </c>
      <c r="J19" s="2">
        <v>4.3564291974908489</v>
      </c>
      <c r="K19" s="2">
        <v>4.3564291974908489</v>
      </c>
      <c r="L19" s="2">
        <v>3.1790228643847942</v>
      </c>
      <c r="M19" s="2">
        <v>3.1790228643847942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</row>
    <row r="20" spans="1:19" x14ac:dyDescent="0.25">
      <c r="A20" s="1">
        <v>1916</v>
      </c>
      <c r="B20" s="2">
        <v>11415.5175936508</v>
      </c>
      <c r="C20" s="2">
        <v>11415.5175936508</v>
      </c>
      <c r="D20" s="2">
        <v>1378.6</v>
      </c>
      <c r="E20" s="2">
        <v>1378.6</v>
      </c>
      <c r="F20" s="3">
        <v>7.4996017961715573E-3</v>
      </c>
      <c r="G20" s="3">
        <v>7.4996017961715573E-3</v>
      </c>
      <c r="H20" s="2">
        <v>5.2585869131858455E-2</v>
      </c>
      <c r="I20" s="2">
        <v>5.2585869131858455E-2</v>
      </c>
      <c r="J20" s="2">
        <v>4.6247544409724606</v>
      </c>
      <c r="K20" s="2">
        <v>4.6247544409724606</v>
      </c>
      <c r="L20" s="2">
        <v>3.3996627072859869</v>
      </c>
      <c r="M20" s="2">
        <v>3.3996627072859869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</row>
    <row r="21" spans="1:19" x14ac:dyDescent="0.25">
      <c r="A21" s="1">
        <v>1917</v>
      </c>
      <c r="B21" s="2">
        <v>12452.551102645501</v>
      </c>
      <c r="C21" s="2">
        <v>12452.551102645501</v>
      </c>
      <c r="D21" s="2">
        <v>1523.911111111111</v>
      </c>
      <c r="E21" s="2">
        <v>1523.911111111111</v>
      </c>
      <c r="F21" s="3">
        <v>7.9907067312410696E-3</v>
      </c>
      <c r="G21" s="3">
        <v>7.9907067312410696E-3</v>
      </c>
      <c r="H21" s="2">
        <v>5.5026775026989175E-2</v>
      </c>
      <c r="I21" s="2">
        <v>5.5026775026989175E-2</v>
      </c>
      <c r="J21" s="2">
        <v>4.9276024842653268</v>
      </c>
      <c r="K21" s="2">
        <v>4.9276024842653268</v>
      </c>
      <c r="L21" s="2">
        <v>3.727035754954497</v>
      </c>
      <c r="M21" s="2">
        <v>3.727035754954497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</row>
    <row r="22" spans="1:19" x14ac:dyDescent="0.25">
      <c r="A22" s="1">
        <v>1918</v>
      </c>
      <c r="B22" s="2">
        <v>12485.156040211639</v>
      </c>
      <c r="C22" s="2">
        <v>12485.156040211639</v>
      </c>
      <c r="D22" s="2">
        <v>1512.9777777777781</v>
      </c>
      <c r="E22" s="2">
        <v>1512.9777777777781</v>
      </c>
      <c r="F22" s="3">
        <v>8.6276674213375554E-3</v>
      </c>
      <c r="G22" s="3">
        <v>8.6276674213375554E-3</v>
      </c>
      <c r="H22" s="2">
        <v>5.7459749645495647E-2</v>
      </c>
      <c r="I22" s="2">
        <v>5.7459749645495647E-2</v>
      </c>
      <c r="J22" s="2">
        <v>5.3203949098248264</v>
      </c>
      <c r="K22" s="2">
        <v>5.3203949098248264</v>
      </c>
      <c r="L22" s="2">
        <v>4.0999255376251522</v>
      </c>
      <c r="M22" s="2">
        <v>4.0999255376251522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</row>
    <row r="23" spans="1:19" x14ac:dyDescent="0.25">
      <c r="A23" s="1">
        <v>1919</v>
      </c>
      <c r="B23" s="2">
        <v>13938.760977777771</v>
      </c>
      <c r="C23" s="2">
        <v>13938.760977777771</v>
      </c>
      <c r="D23" s="2">
        <v>1723.088888888889</v>
      </c>
      <c r="E23" s="2">
        <v>1723.088888888889</v>
      </c>
      <c r="F23" s="3">
        <v>9.0395402500228067E-3</v>
      </c>
      <c r="G23" s="3">
        <v>9.0395402500228067E-3</v>
      </c>
      <c r="H23" s="2">
        <v>5.9886822012576099E-2</v>
      </c>
      <c r="I23" s="2">
        <v>5.9886822012576099E-2</v>
      </c>
      <c r="J23" s="2">
        <v>5.5743831541807296</v>
      </c>
      <c r="K23" s="2">
        <v>5.5743831541807296</v>
      </c>
      <c r="L23" s="2">
        <v>4.4163749654711779</v>
      </c>
      <c r="M23" s="2">
        <v>4.4163749654711779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</row>
    <row r="24" spans="1:19" x14ac:dyDescent="0.25">
      <c r="A24" s="1">
        <v>1920</v>
      </c>
      <c r="B24" s="2">
        <v>17156.794486772491</v>
      </c>
      <c r="C24" s="2">
        <v>17156.794486772491</v>
      </c>
      <c r="D24" s="2">
        <v>2207.666666666667</v>
      </c>
      <c r="E24" s="2">
        <v>2207.666666666667</v>
      </c>
      <c r="F24" s="3">
        <v>9.7567758792408994E-3</v>
      </c>
      <c r="G24" s="3">
        <v>9.7567758792408994E-3</v>
      </c>
      <c r="H24" s="2">
        <v>6.2309365978823951E-2</v>
      </c>
      <c r="I24" s="2">
        <v>6.2309365978823951E-2</v>
      </c>
      <c r="J24" s="2">
        <v>6.0166784588652211</v>
      </c>
      <c r="K24" s="2">
        <v>6.0166784588652211</v>
      </c>
      <c r="L24" s="2">
        <v>4.4631522975864097</v>
      </c>
      <c r="M24" s="2">
        <v>4.4631522975864097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</row>
    <row r="25" spans="1:19" x14ac:dyDescent="0.25">
      <c r="A25" s="1">
        <v>1921</v>
      </c>
      <c r="B25" s="2">
        <v>18432.256567195771</v>
      </c>
      <c r="C25" s="2">
        <v>18432.256567195771</v>
      </c>
      <c r="D25" s="2">
        <v>2390.0666666666671</v>
      </c>
      <c r="E25" s="2">
        <v>2390.0666666666671</v>
      </c>
      <c r="F25" s="3">
        <v>1.1252711361829161E-2</v>
      </c>
      <c r="G25" s="3">
        <v>1.1252711361829161E-2</v>
      </c>
      <c r="H25" s="2">
        <v>6.4728307127169024E-2</v>
      </c>
      <c r="I25" s="2">
        <v>6.4728307127169024E-2</v>
      </c>
      <c r="J25" s="2">
        <v>6.939172006461316</v>
      </c>
      <c r="K25" s="2">
        <v>6.939172006461316</v>
      </c>
      <c r="L25" s="2">
        <v>4.7930955634041634</v>
      </c>
      <c r="M25" s="2">
        <v>4.7930955634041634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</row>
    <row r="26" spans="1:19" x14ac:dyDescent="0.25">
      <c r="A26" s="1">
        <v>1922</v>
      </c>
      <c r="B26" s="2">
        <v>20425.183106349199</v>
      </c>
      <c r="C26" s="2">
        <v>20425.183106349199</v>
      </c>
      <c r="D26" s="2">
        <v>2667.8666666666668</v>
      </c>
      <c r="E26" s="2">
        <v>2667.8666666666668</v>
      </c>
      <c r="F26" s="3">
        <v>1.265267021978967E-2</v>
      </c>
      <c r="G26" s="3">
        <v>1.265267021978967E-2</v>
      </c>
      <c r="H26" s="2">
        <v>6.7144264304819609E-2</v>
      </c>
      <c r="I26" s="2">
        <v>6.7144264304819609E-2</v>
      </c>
      <c r="J26" s="2">
        <v>7.8024799688702968</v>
      </c>
      <c r="K26" s="2">
        <v>7.8024799688702968</v>
      </c>
      <c r="L26" s="2">
        <v>4.8033093919077388</v>
      </c>
      <c r="M26" s="2">
        <v>4.8033093919077388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</row>
    <row r="27" spans="1:19" x14ac:dyDescent="0.25">
      <c r="A27" s="1">
        <v>1923</v>
      </c>
      <c r="B27" s="2">
        <v>24120.851566402111</v>
      </c>
      <c r="C27" s="2">
        <v>24120.851566402111</v>
      </c>
      <c r="D27" s="2">
        <v>3155.3111111111111</v>
      </c>
      <c r="E27" s="2">
        <v>3155.3111111111111</v>
      </c>
      <c r="F27" s="3">
        <v>1.4184956443716739E-2</v>
      </c>
      <c r="G27" s="3">
        <v>1.4184956443716739E-2</v>
      </c>
      <c r="H27" s="2">
        <v>7.0336050759825658E-2</v>
      </c>
      <c r="I27" s="2">
        <v>7.0336050759825658E-2</v>
      </c>
      <c r="J27" s="2">
        <v>8.7473898069586529</v>
      </c>
      <c r="K27" s="2">
        <v>8.7473898069586529</v>
      </c>
      <c r="L27" s="2">
        <v>4.9714839610491648</v>
      </c>
      <c r="M27" s="2">
        <v>4.9714839610491648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</row>
    <row r="28" spans="1:19" x14ac:dyDescent="0.25">
      <c r="A28" s="1">
        <v>1924</v>
      </c>
      <c r="B28" s="2">
        <v>24625.662883597892</v>
      </c>
      <c r="C28" s="2">
        <v>24625.662883597892</v>
      </c>
      <c r="D28" s="2">
        <v>3146.4</v>
      </c>
      <c r="E28" s="2">
        <v>3146.4</v>
      </c>
      <c r="F28" s="3">
        <v>1.6242752952273849E-2</v>
      </c>
      <c r="G28" s="3">
        <v>1.6242752952273849E-2</v>
      </c>
      <c r="H28" s="2">
        <v>7.6709565139944133E-2</v>
      </c>
      <c r="I28" s="2">
        <v>7.6709565139944133E-2</v>
      </c>
      <c r="J28" s="2">
        <v>10.01636432056887</v>
      </c>
      <c r="K28" s="2">
        <v>10.01636432056887</v>
      </c>
      <c r="L28" s="2">
        <v>5.4538798851628423</v>
      </c>
      <c r="M28" s="2">
        <v>5.4538798851628423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</row>
    <row r="29" spans="1:19" x14ac:dyDescent="0.25">
      <c r="A29" s="1">
        <v>1925</v>
      </c>
      <c r="B29" s="2">
        <v>26168.47420079364</v>
      </c>
      <c r="C29" s="2">
        <v>26168.47420079364</v>
      </c>
      <c r="D29" s="2">
        <v>3298.9555555555548</v>
      </c>
      <c r="E29" s="2">
        <v>3298.9555555555548</v>
      </c>
      <c r="F29" s="3">
        <v>1.7628283280098439E-2</v>
      </c>
      <c r="G29" s="3">
        <v>1.7628283280098439E-2</v>
      </c>
      <c r="H29" s="2">
        <v>8.5254963689425048E-2</v>
      </c>
      <c r="I29" s="2">
        <v>8.5254963689425048E-2</v>
      </c>
      <c r="J29" s="2">
        <v>10.87077468939404</v>
      </c>
      <c r="K29" s="2">
        <v>10.87077468939404</v>
      </c>
      <c r="L29" s="2">
        <v>5.816011869203864</v>
      </c>
      <c r="M29" s="2">
        <v>5.816011869203864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</row>
    <row r="30" spans="1:19" x14ac:dyDescent="0.25">
      <c r="A30" s="1">
        <v>1926</v>
      </c>
      <c r="B30" s="2">
        <v>27289.28551798941</v>
      </c>
      <c r="C30" s="2">
        <v>27289.28551798941</v>
      </c>
      <c r="D30" s="2">
        <v>3385.8666666666668</v>
      </c>
      <c r="E30" s="2">
        <v>3385.8666666666668</v>
      </c>
      <c r="F30" s="3">
        <v>1.888969419461797E-2</v>
      </c>
      <c r="G30" s="3">
        <v>1.888969419461797E-2</v>
      </c>
      <c r="H30" s="2">
        <v>9.528193245059996E-2</v>
      </c>
      <c r="I30" s="2">
        <v>9.528193245059996E-2</v>
      </c>
      <c r="J30" s="2">
        <v>11.64864475334775</v>
      </c>
      <c r="K30" s="2">
        <v>11.64864475334775</v>
      </c>
      <c r="L30" s="2">
        <v>6.1554365903343742</v>
      </c>
      <c r="M30" s="2">
        <v>6.1554365903343742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</row>
    <row r="31" spans="1:19" x14ac:dyDescent="0.25">
      <c r="A31" s="1">
        <v>1927</v>
      </c>
      <c r="B31" s="2">
        <v>30936.096835185181</v>
      </c>
      <c r="C31" s="2">
        <v>30936.096835185181</v>
      </c>
      <c r="D31" s="2">
        <v>3865.7111111111112</v>
      </c>
      <c r="E31" s="2">
        <v>3865.7111111111112</v>
      </c>
      <c r="F31" s="3">
        <v>1.9929773595726539E-2</v>
      </c>
      <c r="G31" s="3">
        <v>1.9929773595726539E-2</v>
      </c>
      <c r="H31" s="2">
        <v>0.10631859535477969</v>
      </c>
      <c r="I31" s="2">
        <v>0.10631859535477969</v>
      </c>
      <c r="J31" s="2">
        <v>12.290027050698029</v>
      </c>
      <c r="K31" s="2">
        <v>12.290027050698029</v>
      </c>
      <c r="L31" s="2">
        <v>6.4637744198556124</v>
      </c>
      <c r="M31" s="2">
        <v>6.4637744198556124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</row>
    <row r="32" spans="1:19" x14ac:dyDescent="0.25">
      <c r="A32" s="1">
        <v>1928</v>
      </c>
      <c r="B32" s="2">
        <v>32744.622438095241</v>
      </c>
      <c r="C32" s="2">
        <v>32744.622438095241</v>
      </c>
      <c r="D32" s="2">
        <v>4059.6</v>
      </c>
      <c r="E32" s="2">
        <v>4059.6</v>
      </c>
      <c r="F32" s="3">
        <v>2.1634274377507569E-2</v>
      </c>
      <c r="G32" s="3">
        <v>2.1634274377507569E-2</v>
      </c>
      <c r="H32" s="2">
        <v>0.1180423942551245</v>
      </c>
      <c r="I32" s="2">
        <v>0.1180423942551245</v>
      </c>
      <c r="J32" s="2">
        <v>13.341135866129671</v>
      </c>
      <c r="K32" s="2">
        <v>13.341135866129671</v>
      </c>
      <c r="L32" s="2">
        <v>6.9427346461788817</v>
      </c>
      <c r="M32" s="2">
        <v>6.9427346461788817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</row>
    <row r="33" spans="1:19" x14ac:dyDescent="0.25">
      <c r="A33" s="1">
        <v>1929</v>
      </c>
      <c r="B33" s="2">
        <v>36314.175150617288</v>
      </c>
      <c r="C33" s="2">
        <v>36314.175150617288</v>
      </c>
      <c r="D33" s="2">
        <v>4550.9333333333334</v>
      </c>
      <c r="E33" s="2">
        <v>4550.9333333333334</v>
      </c>
      <c r="F33" s="3">
        <v>2.3198411357235361E-2</v>
      </c>
      <c r="G33" s="3">
        <v>2.3198411357235361E-2</v>
      </c>
      <c r="H33" s="2">
        <v>0.1302328325856362</v>
      </c>
      <c r="I33" s="2">
        <v>0.1302328325856362</v>
      </c>
      <c r="J33" s="2">
        <v>14.305687003628471</v>
      </c>
      <c r="K33" s="2">
        <v>14.305687003628471</v>
      </c>
      <c r="L33" s="2">
        <v>7.3162064030373237</v>
      </c>
      <c r="M33" s="2">
        <v>7.3162064030373237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</row>
    <row r="34" spans="1:19" x14ac:dyDescent="0.25">
      <c r="A34" s="1">
        <v>1930</v>
      </c>
      <c r="B34" s="2">
        <v>35298.290584171067</v>
      </c>
      <c r="C34" s="2">
        <v>35298.290584171067</v>
      </c>
      <c r="D34" s="2">
        <v>4339.8</v>
      </c>
      <c r="E34" s="2">
        <v>4339.8</v>
      </c>
      <c r="F34" s="3">
        <v>2.5283784801359298E-2</v>
      </c>
      <c r="G34" s="3">
        <v>2.5283784801359298E-2</v>
      </c>
      <c r="H34" s="2">
        <v>0.14161080521834429</v>
      </c>
      <c r="I34" s="2">
        <v>0.14161080521834429</v>
      </c>
      <c r="J34" s="2">
        <v>15.59166729417157</v>
      </c>
      <c r="K34" s="2">
        <v>15.59166729417157</v>
      </c>
      <c r="L34" s="2">
        <v>7.8317732334660892</v>
      </c>
      <c r="M34" s="2">
        <v>7.8317732334660892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</row>
    <row r="35" spans="1:19" x14ac:dyDescent="0.25">
      <c r="A35" s="1">
        <v>1931</v>
      </c>
      <c r="B35" s="2">
        <v>34744.327703439158</v>
      </c>
      <c r="C35" s="2">
        <v>34744.327703439158</v>
      </c>
      <c r="D35" s="2">
        <v>4198.9333333333334</v>
      </c>
      <c r="E35" s="2">
        <v>4198.9333333333334</v>
      </c>
      <c r="F35" s="3">
        <v>2.6266504835766671E-2</v>
      </c>
      <c r="G35" s="3">
        <v>2.6266504835766671E-2</v>
      </c>
      <c r="H35" s="2">
        <v>0.1519121021767332</v>
      </c>
      <c r="I35" s="2">
        <v>0.1519121021767332</v>
      </c>
      <c r="J35" s="2">
        <v>16.197677982056121</v>
      </c>
      <c r="K35" s="2">
        <v>16.197677982056121</v>
      </c>
      <c r="L35" s="2">
        <v>8.0277250610812079</v>
      </c>
      <c r="M35" s="2">
        <v>8.0277250610812079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</row>
    <row r="36" spans="1:19" x14ac:dyDescent="0.25">
      <c r="A36" s="1">
        <v>1932</v>
      </c>
      <c r="B36" s="2">
        <v>33865.936251278647</v>
      </c>
      <c r="C36" s="2">
        <v>33865.936251278647</v>
      </c>
      <c r="D36" s="2">
        <v>4007.6</v>
      </c>
      <c r="E36" s="2">
        <v>4007.6</v>
      </c>
      <c r="F36" s="3">
        <v>2.664218330828479E-2</v>
      </c>
      <c r="G36" s="3">
        <v>2.664218330828479E-2</v>
      </c>
      <c r="H36" s="2">
        <v>0.16155229502368298</v>
      </c>
      <c r="I36" s="2">
        <v>0.16155229502368298</v>
      </c>
      <c r="J36" s="2">
        <v>16.429346373442289</v>
      </c>
      <c r="K36" s="2">
        <v>16.429346373442289</v>
      </c>
      <c r="L36" s="2">
        <v>7.9228308792958186</v>
      </c>
      <c r="M36" s="2">
        <v>7.9228308792958186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</row>
    <row r="37" spans="1:19" x14ac:dyDescent="0.25">
      <c r="A37" s="1">
        <v>1933</v>
      </c>
      <c r="B37" s="2">
        <v>36586.973370546737</v>
      </c>
      <c r="C37" s="2">
        <v>36586.973370546737</v>
      </c>
      <c r="D37" s="2">
        <v>4376.1777777777779</v>
      </c>
      <c r="E37" s="2">
        <v>4376.1777777777779</v>
      </c>
      <c r="F37" s="3">
        <v>2.649871651225149E-2</v>
      </c>
      <c r="G37" s="3">
        <v>2.649871651225149E-2</v>
      </c>
      <c r="H37" s="2">
        <v>0.17073895224543981</v>
      </c>
      <c r="I37" s="2">
        <v>0.17073895224543981</v>
      </c>
      <c r="J37" s="2">
        <v>16.340875182555092</v>
      </c>
      <c r="K37" s="2">
        <v>16.340875182555092</v>
      </c>
      <c r="L37" s="2">
        <v>7.6495739962530029</v>
      </c>
      <c r="M37" s="2">
        <v>7.6495739962530029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</row>
    <row r="38" spans="1:19" x14ac:dyDescent="0.25">
      <c r="A38" s="1">
        <v>1934</v>
      </c>
      <c r="B38" s="2">
        <v>38493.867632671958</v>
      </c>
      <c r="C38" s="2">
        <v>38493.867632671958</v>
      </c>
      <c r="D38" s="2">
        <v>4618.1111111111113</v>
      </c>
      <c r="E38" s="2">
        <v>4618.1111111111113</v>
      </c>
      <c r="F38" s="3">
        <v>2.7162701788432043E-2</v>
      </c>
      <c r="G38" s="3">
        <v>2.7162701788432043E-2</v>
      </c>
      <c r="H38" s="2">
        <v>0.1796138043462189</v>
      </c>
      <c r="I38" s="2">
        <v>0.1796138043462189</v>
      </c>
      <c r="J38" s="2">
        <v>16.750332769533092</v>
      </c>
      <c r="K38" s="2">
        <v>16.750332769533092</v>
      </c>
      <c r="L38" s="2">
        <v>7.6408580487251037</v>
      </c>
      <c r="M38" s="2">
        <v>7.6408580487251037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</row>
    <row r="39" spans="1:19" x14ac:dyDescent="0.25">
      <c r="A39" s="1">
        <v>1935</v>
      </c>
      <c r="B39" s="2">
        <v>41434.476180511469</v>
      </c>
      <c r="C39" s="2">
        <v>41434.476180511469</v>
      </c>
      <c r="D39" s="2">
        <v>5020.844444444444</v>
      </c>
      <c r="E39" s="2">
        <v>5020.844444444444</v>
      </c>
      <c r="F39" s="3">
        <v>2.811469021088393E-2</v>
      </c>
      <c r="G39" s="3">
        <v>2.811469021088393E-2</v>
      </c>
      <c r="H39" s="2">
        <v>0.18827360167491208</v>
      </c>
      <c r="I39" s="2">
        <v>0.18827360167491208</v>
      </c>
      <c r="J39" s="2">
        <v>17.337392296711759</v>
      </c>
      <c r="K39" s="2">
        <v>17.337392296711759</v>
      </c>
      <c r="L39" s="2">
        <v>7.9348274879345029</v>
      </c>
      <c r="M39" s="2">
        <v>7.9348274879345029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</row>
    <row r="40" spans="1:19" x14ac:dyDescent="0.25">
      <c r="A40" s="1">
        <v>1936</v>
      </c>
      <c r="B40" s="2">
        <v>44660.94187120811</v>
      </c>
      <c r="C40" s="2">
        <v>44660.94187120811</v>
      </c>
      <c r="D40" s="2">
        <v>5468.0444444444456</v>
      </c>
      <c r="E40" s="2">
        <v>5468.0444444444456</v>
      </c>
      <c r="F40" s="3">
        <v>2.9596463149072473E-2</v>
      </c>
      <c r="G40" s="3">
        <v>2.9596463149072473E-2</v>
      </c>
      <c r="H40" s="2">
        <v>0.1967843670587297</v>
      </c>
      <c r="I40" s="2">
        <v>0.1967843670587297</v>
      </c>
      <c r="J40" s="2">
        <v>18.251152275261362</v>
      </c>
      <c r="K40" s="2">
        <v>18.251152275261362</v>
      </c>
      <c r="L40" s="2">
        <v>8.3351830032853336</v>
      </c>
      <c r="M40" s="2">
        <v>8.3351830032853336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</row>
    <row r="41" spans="1:19" x14ac:dyDescent="0.25">
      <c r="A41" s="1">
        <v>1937</v>
      </c>
      <c r="B41" s="2">
        <v>50210.856223809533</v>
      </c>
      <c r="C41" s="2">
        <v>50210.856223809533</v>
      </c>
      <c r="D41" s="2">
        <v>6223.6444444444451</v>
      </c>
      <c r="E41" s="2">
        <v>6223.6444444444451</v>
      </c>
      <c r="F41" s="3">
        <v>3.1531474250994139E-2</v>
      </c>
      <c r="G41" s="3">
        <v>3.1531474250994139E-2</v>
      </c>
      <c r="H41" s="2">
        <v>0.2051911341638436</v>
      </c>
      <c r="I41" s="2">
        <v>0.2051911341638436</v>
      </c>
      <c r="J41" s="2">
        <v>19.444409121446391</v>
      </c>
      <c r="K41" s="2">
        <v>19.444409121446391</v>
      </c>
      <c r="L41" s="2">
        <v>8.9867850518449437</v>
      </c>
      <c r="M41" s="2">
        <v>8.9867850518449437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</row>
    <row r="42" spans="1:19" x14ac:dyDescent="0.25">
      <c r="A42" s="1">
        <v>1938</v>
      </c>
      <c r="B42" s="2">
        <v>49890.414977777757</v>
      </c>
      <c r="C42" s="2">
        <v>49890.414977777757</v>
      </c>
      <c r="D42" s="2">
        <v>6075.5333333333338</v>
      </c>
      <c r="E42" s="2">
        <v>6075.5333333333338</v>
      </c>
      <c r="F42" s="3">
        <v>3.4414722541673798E-2</v>
      </c>
      <c r="G42" s="3">
        <v>3.4414722541673798E-2</v>
      </c>
      <c r="H42" s="2">
        <v>0.2160676722680816</v>
      </c>
      <c r="I42" s="2">
        <v>0.2160676722680816</v>
      </c>
      <c r="J42" s="2">
        <v>21.222412234032181</v>
      </c>
      <c r="K42" s="2">
        <v>21.222412234032181</v>
      </c>
      <c r="L42" s="2">
        <v>9.6935003151130328</v>
      </c>
      <c r="M42" s="2">
        <v>9.6935003151130328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</row>
    <row r="43" spans="1:19" x14ac:dyDescent="0.25">
      <c r="A43" s="1">
        <v>1939</v>
      </c>
      <c r="B43" s="2">
        <v>52304.22988412698</v>
      </c>
      <c r="C43" s="2">
        <v>52304.22988412698</v>
      </c>
      <c r="D43" s="2">
        <v>6329.9555555555562</v>
      </c>
      <c r="E43" s="2">
        <v>6329.9555555555562</v>
      </c>
      <c r="F43" s="3">
        <v>3.6069922019297707E-2</v>
      </c>
      <c r="G43" s="3">
        <v>3.6069922019297707E-2</v>
      </c>
      <c r="H43" s="2">
        <v>0.22817219827948659</v>
      </c>
      <c r="I43" s="2">
        <v>0.22817219827948659</v>
      </c>
      <c r="J43" s="2">
        <v>22.243118578566921</v>
      </c>
      <c r="K43" s="2">
        <v>22.243118578566921</v>
      </c>
      <c r="L43" s="2">
        <v>10.025464918039949</v>
      </c>
      <c r="M43" s="2">
        <v>10.025464918039949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</row>
    <row r="44" spans="1:19" x14ac:dyDescent="0.25">
      <c r="A44" s="1">
        <v>1940</v>
      </c>
      <c r="B44" s="2">
        <v>54393.187647619037</v>
      </c>
      <c r="C44" s="2">
        <v>54393.187647619037</v>
      </c>
      <c r="D44" s="2">
        <v>6533.8444444444449</v>
      </c>
      <c r="E44" s="2">
        <v>6533.8444444444449</v>
      </c>
      <c r="F44" s="3">
        <v>3.7721834277400612E-2</v>
      </c>
      <c r="G44" s="3">
        <v>3.7721834277400612E-2</v>
      </c>
      <c r="H44" s="2">
        <v>0.2422037513194675</v>
      </c>
      <c r="I44" s="2">
        <v>0.2422037513194675</v>
      </c>
      <c r="J44" s="2">
        <v>23.261797804397041</v>
      </c>
      <c r="K44" s="2">
        <v>23.261797804397041</v>
      </c>
      <c r="L44" s="2">
        <v>10.53780705162851</v>
      </c>
      <c r="M44" s="2">
        <v>10.53780705162851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</row>
    <row r="45" spans="1:19" x14ac:dyDescent="0.25">
      <c r="A45" s="1">
        <v>1941</v>
      </c>
      <c r="B45" s="2">
        <v>56435.859696825399</v>
      </c>
      <c r="C45" s="2">
        <v>56435.859696825399</v>
      </c>
      <c r="D45" s="2">
        <v>6730.5333333333328</v>
      </c>
      <c r="E45" s="2">
        <v>6730.5333333333328</v>
      </c>
      <c r="F45" s="3">
        <v>3.9266259775594115E-2</v>
      </c>
      <c r="G45" s="3">
        <v>3.9266259775594115E-2</v>
      </c>
      <c r="H45" s="2">
        <v>0.25754531892329824</v>
      </c>
      <c r="I45" s="2">
        <v>0.25754531892329824</v>
      </c>
      <c r="J45" s="2">
        <v>24.21419352828304</v>
      </c>
      <c r="K45" s="2">
        <v>24.21419352828304</v>
      </c>
      <c r="L45" s="2">
        <v>11.3714110693957</v>
      </c>
      <c r="M45" s="2">
        <v>11.3714110693957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</row>
    <row r="46" spans="1:19" x14ac:dyDescent="0.25">
      <c r="A46" s="1">
        <v>1942</v>
      </c>
      <c r="B46" s="2">
        <v>54673.674603174608</v>
      </c>
      <c r="C46" s="2">
        <v>54673.674603174608</v>
      </c>
      <c r="D46" s="2">
        <v>6335.3555555555558</v>
      </c>
      <c r="E46" s="2">
        <v>6335.3555555555558</v>
      </c>
      <c r="F46" s="3">
        <v>4.0722015355489208E-2</v>
      </c>
      <c r="G46" s="3">
        <v>4.0722015355489208E-2</v>
      </c>
      <c r="H46" s="2">
        <v>0.27377566633393779</v>
      </c>
      <c r="I46" s="2">
        <v>0.27377566633393779</v>
      </c>
      <c r="J46" s="2">
        <v>25.11190946921835</v>
      </c>
      <c r="K46" s="2">
        <v>25.11190946921835</v>
      </c>
      <c r="L46" s="2">
        <v>12.19990293238935</v>
      </c>
      <c r="M46" s="2">
        <v>12.19990293238935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</row>
    <row r="47" spans="1:19" x14ac:dyDescent="0.25">
      <c r="A47" s="1">
        <v>1943</v>
      </c>
      <c r="B47" s="2">
        <v>58553.346652380998</v>
      </c>
      <c r="C47" s="2">
        <v>58553.346652380998</v>
      </c>
      <c r="D47" s="2">
        <v>6817.8</v>
      </c>
      <c r="E47" s="2">
        <v>6817.8</v>
      </c>
      <c r="F47" s="3">
        <v>4.089013857495892E-2</v>
      </c>
      <c r="G47" s="3">
        <v>4.089013857495892E-2</v>
      </c>
      <c r="H47" s="2">
        <v>0.29060721211244928</v>
      </c>
      <c r="I47" s="2">
        <v>0.29060721211244928</v>
      </c>
      <c r="J47" s="2">
        <v>25.215585454557999</v>
      </c>
      <c r="K47" s="2">
        <v>25.215585454557999</v>
      </c>
      <c r="L47" s="2">
        <v>12.9496535143325</v>
      </c>
      <c r="M47" s="2">
        <v>12.9496535143325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</row>
    <row r="48" spans="1:19" x14ac:dyDescent="0.25">
      <c r="A48" s="1">
        <v>1944</v>
      </c>
      <c r="B48" s="2">
        <v>65842.30441587299</v>
      </c>
      <c r="C48" s="2">
        <v>65842.30441587299</v>
      </c>
      <c r="D48" s="2">
        <v>7830.5777777777776</v>
      </c>
      <c r="E48" s="2">
        <v>7830.5777777777776</v>
      </c>
      <c r="F48" s="3">
        <v>4.1999274850718193E-2</v>
      </c>
      <c r="G48" s="3">
        <v>4.1999274850718193E-2</v>
      </c>
      <c r="H48" s="2">
        <v>0.30784360798588301</v>
      </c>
      <c r="I48" s="2">
        <v>0.30784360798588301</v>
      </c>
      <c r="J48" s="2">
        <v>25.899552824609561</v>
      </c>
      <c r="K48" s="2">
        <v>25.899552824609561</v>
      </c>
      <c r="L48" s="2">
        <v>13.70080510964036</v>
      </c>
      <c r="M48" s="2">
        <v>13.70080510964036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</row>
    <row r="49" spans="1:19" x14ac:dyDescent="0.25">
      <c r="A49" s="1">
        <v>1945</v>
      </c>
      <c r="B49" s="2">
        <v>66561.690750793699</v>
      </c>
      <c r="C49" s="2">
        <v>66561.690750793699</v>
      </c>
      <c r="D49" s="2">
        <v>7821.4222222222224</v>
      </c>
      <c r="E49" s="2">
        <v>7821.4222222222224</v>
      </c>
      <c r="F49" s="3">
        <v>4.4848244130908883E-2</v>
      </c>
      <c r="G49" s="3">
        <v>4.4848244130908883E-2</v>
      </c>
      <c r="H49" s="2">
        <v>0.32535077617371644</v>
      </c>
      <c r="I49" s="2">
        <v>0.32535077617371644</v>
      </c>
      <c r="J49" s="2">
        <v>27.656417214060468</v>
      </c>
      <c r="K49" s="2">
        <v>27.656417214060468</v>
      </c>
      <c r="L49" s="2">
        <v>14.125749821507769</v>
      </c>
      <c r="M49" s="2">
        <v>14.125749821507769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</row>
    <row r="50" spans="1:19" x14ac:dyDescent="0.25">
      <c r="A50" s="1">
        <v>1946</v>
      </c>
      <c r="B50" s="2">
        <v>70637.085350793714</v>
      </c>
      <c r="C50" s="2">
        <v>70637.085350793714</v>
      </c>
      <c r="D50" s="2">
        <v>8319.8222222222212</v>
      </c>
      <c r="E50" s="2">
        <v>8319.8222222222212</v>
      </c>
      <c r="F50" s="3">
        <v>4.6764613765499639E-2</v>
      </c>
      <c r="G50" s="3">
        <v>4.6764613765499639E-2</v>
      </c>
      <c r="H50" s="2">
        <v>0.343037136953802</v>
      </c>
      <c r="I50" s="2">
        <v>0.343037136953802</v>
      </c>
      <c r="J50" s="2">
        <v>28.838178488724779</v>
      </c>
      <c r="K50" s="2">
        <v>28.838178488724779</v>
      </c>
      <c r="L50" s="2">
        <v>13.55445696538496</v>
      </c>
      <c r="M50" s="2">
        <v>13.55445696538496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</row>
    <row r="51" spans="1:19" x14ac:dyDescent="0.25">
      <c r="A51" s="1">
        <v>1947</v>
      </c>
      <c r="B51" s="2">
        <v>77894.798325396841</v>
      </c>
      <c r="C51" s="2">
        <v>77894.798325396841</v>
      </c>
      <c r="D51" s="2">
        <v>9165.0666666666657</v>
      </c>
      <c r="E51" s="2">
        <v>9165.0666666666657</v>
      </c>
      <c r="F51" s="3">
        <v>4.9096409975753763E-2</v>
      </c>
      <c r="G51" s="3">
        <v>4.9096409975753763E-2</v>
      </c>
      <c r="H51" s="2">
        <v>0.36153426180413023</v>
      </c>
      <c r="I51" s="2">
        <v>0.36153426180413023</v>
      </c>
      <c r="J51" s="2">
        <v>30.276119485048149</v>
      </c>
      <c r="K51" s="2">
        <v>30.276119485048149</v>
      </c>
      <c r="L51" s="2">
        <v>13.558810351746461</v>
      </c>
      <c r="M51" s="2">
        <v>13.558810351746461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</row>
    <row r="52" spans="1:19" x14ac:dyDescent="0.25">
      <c r="A52" s="1">
        <v>1948</v>
      </c>
      <c r="B52" s="2">
        <v>88139.61528412698</v>
      </c>
      <c r="C52" s="2">
        <v>88139.61528412698</v>
      </c>
      <c r="D52" s="2">
        <v>10373.31111111111</v>
      </c>
      <c r="E52" s="2">
        <v>10373.31111111111</v>
      </c>
      <c r="F52" s="3">
        <v>5.2428875116279951E-2</v>
      </c>
      <c r="G52" s="3">
        <v>5.2428875116279951E-2</v>
      </c>
      <c r="H52" s="2">
        <v>0.38767559745306451</v>
      </c>
      <c r="I52" s="2">
        <v>0.38767559745306451</v>
      </c>
      <c r="J52" s="2">
        <v>32.331139655039301</v>
      </c>
      <c r="K52" s="2">
        <v>32.331139655039301</v>
      </c>
      <c r="L52" s="2">
        <v>14.19981292963201</v>
      </c>
      <c r="M52" s="2">
        <v>14.19981292963201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</row>
    <row r="53" spans="1:19" x14ac:dyDescent="0.25">
      <c r="A53" s="1">
        <v>1949</v>
      </c>
      <c r="B53" s="2">
        <v>89227.957612698418</v>
      </c>
      <c r="C53" s="2">
        <v>89227.957612698418</v>
      </c>
      <c r="D53" s="2">
        <v>10313.822222222219</v>
      </c>
      <c r="E53" s="2">
        <v>10313.822222222219</v>
      </c>
      <c r="F53" s="3">
        <v>5.7193657691620284E-2</v>
      </c>
      <c r="G53" s="3">
        <v>5.7193657691620284E-2</v>
      </c>
      <c r="H53" s="2">
        <v>0.42388424071008352</v>
      </c>
      <c r="I53" s="2">
        <v>0.42388424071008352</v>
      </c>
      <c r="J53" s="2">
        <v>35.269422243165842</v>
      </c>
      <c r="K53" s="2">
        <v>35.269422243165842</v>
      </c>
      <c r="L53" s="2">
        <v>14.90856438912274</v>
      </c>
      <c r="M53" s="2">
        <v>14.90856438912274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</row>
    <row r="54" spans="1:19" x14ac:dyDescent="0.25">
      <c r="A54" s="1">
        <v>1950</v>
      </c>
      <c r="B54" s="2">
        <v>100629.0620079364</v>
      </c>
      <c r="C54" s="2">
        <v>100629.0620079364</v>
      </c>
      <c r="D54" s="2">
        <v>11570.8</v>
      </c>
      <c r="E54" s="2">
        <v>11570.8</v>
      </c>
      <c r="F54" s="3">
        <v>6.0307340449099647E-2</v>
      </c>
      <c r="G54" s="3">
        <v>6.0307340449099647E-2</v>
      </c>
      <c r="H54" s="2">
        <v>0.4594388398198499</v>
      </c>
      <c r="I54" s="2">
        <v>0.4594388398198499</v>
      </c>
      <c r="J54" s="2">
        <v>37.189526610278122</v>
      </c>
      <c r="K54" s="2">
        <v>37.189526610278122</v>
      </c>
      <c r="L54" s="2">
        <v>15.23508610328928</v>
      </c>
      <c r="M54" s="2">
        <v>15.23508610328928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</row>
    <row r="55" spans="1:19" x14ac:dyDescent="0.25">
      <c r="A55" s="1">
        <v>1951</v>
      </c>
      <c r="B55" s="2">
        <v>115486.3669857143</v>
      </c>
      <c r="C55" s="2">
        <v>115486.3669857143</v>
      </c>
      <c r="D55" s="2">
        <v>13121.68888888889</v>
      </c>
      <c r="E55" s="2">
        <v>13121.68888888889</v>
      </c>
      <c r="F55" s="3">
        <v>6.5021335207548672E-2</v>
      </c>
      <c r="G55" s="3">
        <v>6.5021335207548672E-2</v>
      </c>
      <c r="H55" s="2">
        <v>0.50831343014383668</v>
      </c>
      <c r="I55" s="2">
        <v>0.50831343014383668</v>
      </c>
      <c r="J55" s="2">
        <v>40.09649004465502</v>
      </c>
      <c r="K55" s="2">
        <v>40.09649004465502</v>
      </c>
      <c r="L55" s="2">
        <v>16.0382195126334</v>
      </c>
      <c r="M55" s="2">
        <v>16.0382195126334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</row>
    <row r="56" spans="1:19" x14ac:dyDescent="0.25">
      <c r="A56" s="1">
        <v>1952</v>
      </c>
      <c r="B56" s="2">
        <v>122195.37892222209</v>
      </c>
      <c r="C56" s="2">
        <v>122195.37892222209</v>
      </c>
      <c r="D56" s="2">
        <v>13792.488888888891</v>
      </c>
      <c r="E56" s="2">
        <v>13792.488888888891</v>
      </c>
      <c r="F56" s="3">
        <v>7.143179974853435E-2</v>
      </c>
      <c r="G56" s="3">
        <v>7.143179974853435E-2</v>
      </c>
      <c r="H56" s="2">
        <v>0.57790863360989064</v>
      </c>
      <c r="I56" s="2">
        <v>0.57790863360989064</v>
      </c>
      <c r="J56" s="2">
        <v>44.049609844929513</v>
      </c>
      <c r="K56" s="2">
        <v>44.049609844929513</v>
      </c>
      <c r="L56" s="2">
        <v>17.00507579092293</v>
      </c>
      <c r="M56" s="2">
        <v>17.00507579092293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</row>
    <row r="57" spans="1:19" x14ac:dyDescent="0.25">
      <c r="A57" s="1">
        <v>1953</v>
      </c>
      <c r="B57" s="2">
        <v>129208.4274111111</v>
      </c>
      <c r="C57" s="2">
        <v>129208.4274111111</v>
      </c>
      <c r="D57" s="2">
        <v>14583.95555555556</v>
      </c>
      <c r="E57" s="2">
        <v>14583.95555555556</v>
      </c>
      <c r="F57" s="3">
        <v>7.7173475433013589E-2</v>
      </c>
      <c r="G57" s="3">
        <v>7.7173475433013589E-2</v>
      </c>
      <c r="H57" s="2">
        <v>0.64304379380507259</v>
      </c>
      <c r="I57" s="2">
        <v>0.64304379380507259</v>
      </c>
      <c r="J57" s="2">
        <v>47.590309850358381</v>
      </c>
      <c r="K57" s="2">
        <v>47.590309850358381</v>
      </c>
      <c r="L57" s="2">
        <v>17.744440071035601</v>
      </c>
      <c r="M57" s="2">
        <v>17.744440071035601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</row>
    <row r="58" spans="1:19" x14ac:dyDescent="0.25">
      <c r="A58" s="1">
        <v>1954</v>
      </c>
      <c r="B58" s="2">
        <v>135343.22621904759</v>
      </c>
      <c r="C58" s="2">
        <v>135343.22621904759</v>
      </c>
      <c r="D58" s="2">
        <v>15268.355555555559</v>
      </c>
      <c r="E58" s="2">
        <v>15268.355555555559</v>
      </c>
      <c r="F58" s="3">
        <v>8.2707804356682013E-2</v>
      </c>
      <c r="G58" s="3">
        <v>8.2707804356682013E-2</v>
      </c>
      <c r="H58" s="2">
        <v>0.701611267744773</v>
      </c>
      <c r="I58" s="2">
        <v>0.701611267744773</v>
      </c>
      <c r="J58" s="2">
        <v>51.00314601995391</v>
      </c>
      <c r="K58" s="2">
        <v>51.00314601995391</v>
      </c>
      <c r="L58" s="2">
        <v>18.391524971740822</v>
      </c>
      <c r="M58" s="2">
        <v>18.391524971740822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</row>
    <row r="59" spans="1:19" x14ac:dyDescent="0.25">
      <c r="A59" s="1">
        <v>1955</v>
      </c>
      <c r="B59" s="2">
        <v>150461.20529682541</v>
      </c>
      <c r="C59" s="2">
        <v>150461.20529682541</v>
      </c>
      <c r="D59" s="2">
        <v>17111.84444444445</v>
      </c>
      <c r="E59" s="2">
        <v>17111.84444444445</v>
      </c>
      <c r="F59" s="3">
        <v>8.7877651691581543E-2</v>
      </c>
      <c r="G59" s="3">
        <v>8.7877651691581543E-2</v>
      </c>
      <c r="H59" s="2">
        <v>0.75427621511316545</v>
      </c>
      <c r="I59" s="2">
        <v>0.75427621511316545</v>
      </c>
      <c r="J59" s="2">
        <v>54.19121854314195</v>
      </c>
      <c r="K59" s="2">
        <v>54.19121854314195</v>
      </c>
      <c r="L59" s="2">
        <v>18.86526615884355</v>
      </c>
      <c r="M59" s="2">
        <v>18.86526615884355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</row>
    <row r="60" spans="1:19" x14ac:dyDescent="0.25">
      <c r="A60" s="1">
        <v>1956</v>
      </c>
      <c r="B60" s="2">
        <v>163586.88645873021</v>
      </c>
      <c r="C60" s="2">
        <v>163586.88645873021</v>
      </c>
      <c r="D60" s="2">
        <v>18622.066666666669</v>
      </c>
      <c r="E60" s="2">
        <v>18622.066666666669</v>
      </c>
      <c r="F60" s="3">
        <v>9.5195721549652584E-2</v>
      </c>
      <c r="G60" s="3">
        <v>9.5195721549652584E-2</v>
      </c>
      <c r="H60" s="2">
        <v>0.8143078700724169</v>
      </c>
      <c r="I60" s="2">
        <v>0.8143078700724169</v>
      </c>
      <c r="J60" s="2">
        <v>58.704028288952429</v>
      </c>
      <c r="K60" s="2">
        <v>58.704028288952429</v>
      </c>
      <c r="L60" s="2">
        <v>19.861788303131739</v>
      </c>
      <c r="M60" s="2">
        <v>19.861788303131739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</row>
    <row r="61" spans="1:19" x14ac:dyDescent="0.25">
      <c r="A61" s="1">
        <v>1957</v>
      </c>
      <c r="B61" s="2">
        <v>173829.78541111111</v>
      </c>
      <c r="C61" s="2">
        <v>173829.78541111111</v>
      </c>
      <c r="D61" s="2">
        <v>19625.044444444451</v>
      </c>
      <c r="E61" s="2">
        <v>19625.044444444451</v>
      </c>
      <c r="F61" s="3">
        <v>0.1032834339911496</v>
      </c>
      <c r="G61" s="3">
        <v>0.1032834339911496</v>
      </c>
      <c r="H61" s="2">
        <v>0.88044811537889733</v>
      </c>
      <c r="I61" s="2">
        <v>0.88044811537889733</v>
      </c>
      <c r="J61" s="2">
        <v>63.691450961208893</v>
      </c>
      <c r="K61" s="2">
        <v>63.691450961208893</v>
      </c>
      <c r="L61" s="2">
        <v>21.070518179020741</v>
      </c>
      <c r="M61" s="2">
        <v>21.070518179020741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</row>
    <row r="62" spans="1:19" x14ac:dyDescent="0.25">
      <c r="A62" s="1">
        <v>1958</v>
      </c>
      <c r="B62" s="2">
        <v>180592.34940476189</v>
      </c>
      <c r="C62" s="2">
        <v>180592.34940476189</v>
      </c>
      <c r="D62" s="2">
        <v>20116.511111111111</v>
      </c>
      <c r="E62" s="2">
        <v>20116.511111111111</v>
      </c>
      <c r="F62" s="3">
        <v>0.11084284007805051</v>
      </c>
      <c r="G62" s="3">
        <v>0.11084284007805051</v>
      </c>
      <c r="H62" s="2">
        <v>0.9535337936904239</v>
      </c>
      <c r="I62" s="2">
        <v>0.9535337936904239</v>
      </c>
      <c r="J62" s="2">
        <v>68.353084714797788</v>
      </c>
      <c r="K62" s="2">
        <v>68.353084714797788</v>
      </c>
      <c r="L62" s="2">
        <v>22.240431176423741</v>
      </c>
      <c r="M62" s="2">
        <v>22.240431176423741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</row>
    <row r="63" spans="1:19" x14ac:dyDescent="0.25">
      <c r="A63" s="1">
        <v>1959</v>
      </c>
      <c r="B63" s="2">
        <v>196788.2860571428</v>
      </c>
      <c r="C63" s="2">
        <v>196788.2860571428</v>
      </c>
      <c r="D63" s="2">
        <v>21707.955555555549</v>
      </c>
      <c r="E63" s="2">
        <v>21707.955555555549</v>
      </c>
      <c r="F63" s="3">
        <v>0.1169825894320589</v>
      </c>
      <c r="G63" s="3">
        <v>0.1169825894320589</v>
      </c>
      <c r="H63" s="2">
        <v>1.0298894236854921</v>
      </c>
      <c r="I63" s="2">
        <v>1.0298894236854921</v>
      </c>
      <c r="J63" s="2">
        <v>72.139263483103022</v>
      </c>
      <c r="K63" s="2">
        <v>72.139263483103022</v>
      </c>
      <c r="L63" s="2">
        <v>23.425498355198751</v>
      </c>
      <c r="M63" s="2">
        <v>23.425498355198751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</row>
    <row r="64" spans="1:19" x14ac:dyDescent="0.25">
      <c r="A64" s="1">
        <v>1960</v>
      </c>
      <c r="B64" s="2">
        <v>212666.3309603174</v>
      </c>
      <c r="C64" s="2">
        <v>212666.3309603174</v>
      </c>
      <c r="D64" s="2">
        <v>23389.4</v>
      </c>
      <c r="E64" s="2">
        <v>23389.4</v>
      </c>
      <c r="F64" s="3">
        <v>0.12442903353397271</v>
      </c>
      <c r="G64" s="3">
        <v>0.12442903353397271</v>
      </c>
      <c r="H64" s="2">
        <v>1.1260098427967991</v>
      </c>
      <c r="I64" s="2">
        <v>1.1260098427967991</v>
      </c>
      <c r="J64" s="2">
        <v>76.731237345949864</v>
      </c>
      <c r="K64" s="2">
        <v>76.731237345949864</v>
      </c>
      <c r="L64" s="2">
        <v>24.67811533594892</v>
      </c>
      <c r="M64" s="2">
        <v>24.67811533594892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</row>
    <row r="65" spans="1:19" x14ac:dyDescent="0.25">
      <c r="A65" s="1">
        <v>1961</v>
      </c>
      <c r="B65" s="2">
        <v>226984.7189063493</v>
      </c>
      <c r="C65" s="2">
        <v>226984.7189063493</v>
      </c>
      <c r="D65" s="2">
        <v>24896.133333333339</v>
      </c>
      <c r="E65" s="2">
        <v>24896.133333333339</v>
      </c>
      <c r="F65" s="3">
        <v>0.13294726323725112</v>
      </c>
      <c r="G65" s="3">
        <v>0.13294726323725112</v>
      </c>
      <c r="H65" s="2">
        <v>1.22886829011265</v>
      </c>
      <c r="I65" s="2">
        <v>1.22886829011265</v>
      </c>
      <c r="J65" s="2">
        <v>81.9841456629715</v>
      </c>
      <c r="K65" s="2">
        <v>81.9841456629715</v>
      </c>
      <c r="L65" s="2">
        <v>26.04580342852638</v>
      </c>
      <c r="M65" s="2">
        <v>26.04580342852638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</row>
    <row r="66" spans="1:19" x14ac:dyDescent="0.25">
      <c r="A66" s="1">
        <v>1962</v>
      </c>
      <c r="B66" s="2">
        <v>246845.18123333331</v>
      </c>
      <c r="C66" s="2">
        <v>246845.18123333331</v>
      </c>
      <c r="D66" s="2">
        <v>27006.155555555561</v>
      </c>
      <c r="E66" s="2">
        <v>27006.155555555561</v>
      </c>
      <c r="F66" s="3">
        <v>0.14182990513705082</v>
      </c>
      <c r="G66" s="3">
        <v>0.14182990513705082</v>
      </c>
      <c r="H66" s="2">
        <v>1.3330254554213801</v>
      </c>
      <c r="I66" s="2">
        <v>1.3330254554213801</v>
      </c>
      <c r="J66" s="2">
        <v>87.461774834514671</v>
      </c>
      <c r="K66" s="2">
        <v>87.461774834514671</v>
      </c>
      <c r="L66" s="2">
        <v>26.580060202975051</v>
      </c>
      <c r="M66" s="2">
        <v>26.580060202975051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</row>
    <row r="67" spans="1:19" x14ac:dyDescent="0.25">
      <c r="A67" s="1">
        <v>1963</v>
      </c>
      <c r="B67" s="2">
        <v>266399.05492857139</v>
      </c>
      <c r="C67" s="2">
        <v>266399.05492857139</v>
      </c>
      <c r="D67" s="2">
        <v>28974.95555555556</v>
      </c>
      <c r="E67" s="2">
        <v>28974.95555555556</v>
      </c>
      <c r="F67" s="3">
        <v>0.15220371218600082</v>
      </c>
      <c r="G67" s="3">
        <v>0.15220371218600082</v>
      </c>
      <c r="H67" s="2">
        <v>1.4503963467140639</v>
      </c>
      <c r="I67" s="2">
        <v>1.4503963467140639</v>
      </c>
      <c r="J67" s="2">
        <v>93.85895584803383</v>
      </c>
      <c r="K67" s="2">
        <v>93.85895584803383</v>
      </c>
      <c r="L67" s="2">
        <v>27.30146041769861</v>
      </c>
      <c r="M67" s="2">
        <v>27.30146041769861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</row>
    <row r="68" spans="1:19" x14ac:dyDescent="0.25">
      <c r="A68" s="1">
        <v>1964</v>
      </c>
      <c r="B68" s="2">
        <v>288715.69117460318</v>
      </c>
      <c r="C68" s="2">
        <v>288715.69117460318</v>
      </c>
      <c r="D68" s="2">
        <v>31292.133333333339</v>
      </c>
      <c r="E68" s="2">
        <v>31292.133333333339</v>
      </c>
      <c r="F68" s="3">
        <v>0.16329527543739653</v>
      </c>
      <c r="G68" s="3">
        <v>0.16329527543739653</v>
      </c>
      <c r="H68" s="2">
        <v>1.581173326024689</v>
      </c>
      <c r="I68" s="2">
        <v>1.581173326024689</v>
      </c>
      <c r="J68" s="2">
        <v>100.6987531863945</v>
      </c>
      <c r="K68" s="2">
        <v>100.6987531863945</v>
      </c>
      <c r="L68" s="2">
        <v>28.220617546714919</v>
      </c>
      <c r="M68" s="2">
        <v>28.220617546714919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</row>
    <row r="69" spans="1:19" x14ac:dyDescent="0.25">
      <c r="A69" s="1">
        <v>1965</v>
      </c>
      <c r="B69" s="2">
        <v>309649.21633174602</v>
      </c>
      <c r="C69" s="2">
        <v>309649.21633174602</v>
      </c>
      <c r="D69" s="2">
        <v>33572.288888888892</v>
      </c>
      <c r="E69" s="2">
        <v>33572.288888888892</v>
      </c>
      <c r="F69" s="3">
        <v>0.17559012782090272</v>
      </c>
      <c r="G69" s="3">
        <v>0.17559012782090272</v>
      </c>
      <c r="H69" s="2">
        <v>1.7248994479874549</v>
      </c>
      <c r="I69" s="2">
        <v>1.7248994479874549</v>
      </c>
      <c r="J69" s="2">
        <v>108.28057882289001</v>
      </c>
      <c r="K69" s="2">
        <v>108.28057882289001</v>
      </c>
      <c r="L69" s="2">
        <v>29.428367350998919</v>
      </c>
      <c r="M69" s="2">
        <v>29.428367350998919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</row>
    <row r="70" spans="1:19" x14ac:dyDescent="0.25">
      <c r="A70" s="1">
        <v>1966</v>
      </c>
      <c r="B70" s="2">
        <v>335146.44338730158</v>
      </c>
      <c r="C70" s="2">
        <v>335146.44338730158</v>
      </c>
      <c r="D70" s="2">
        <v>36429.222222222234</v>
      </c>
      <c r="E70" s="2">
        <v>36429.222222222234</v>
      </c>
      <c r="F70" s="3">
        <v>0.1886213945389156</v>
      </c>
      <c r="G70" s="3">
        <v>0.1886213945389156</v>
      </c>
      <c r="H70" s="2">
        <v>1.868861670996119</v>
      </c>
      <c r="I70" s="2">
        <v>1.868861670996119</v>
      </c>
      <c r="J70" s="2">
        <v>116.3165266323313</v>
      </c>
      <c r="K70" s="2">
        <v>116.3165266323313</v>
      </c>
      <c r="L70" s="2">
        <v>30.60946905958556</v>
      </c>
      <c r="M70" s="2">
        <v>30.60946905958556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</row>
    <row r="71" spans="1:19" x14ac:dyDescent="0.25">
      <c r="A71" s="1">
        <v>1967</v>
      </c>
      <c r="B71" s="2">
        <v>360157.52950317459</v>
      </c>
      <c r="C71" s="2">
        <v>360157.52950317459</v>
      </c>
      <c r="D71" s="2">
        <v>39123.511111111111</v>
      </c>
      <c r="E71" s="2">
        <v>39123.511111111111</v>
      </c>
      <c r="F71" s="3">
        <v>0.20333909675821601</v>
      </c>
      <c r="G71" s="3">
        <v>0.20333909675821601</v>
      </c>
      <c r="H71" s="2">
        <v>2.0192889978159339</v>
      </c>
      <c r="I71" s="2">
        <v>2.0192889978159339</v>
      </c>
      <c r="J71" s="2">
        <v>125.3924430008998</v>
      </c>
      <c r="K71" s="2">
        <v>125.3924430008998</v>
      </c>
      <c r="L71" s="2">
        <v>31.719157792931831</v>
      </c>
      <c r="M71" s="2">
        <v>31.719157792931831</v>
      </c>
      <c r="N71" s="2">
        <v>2.077872218386569</v>
      </c>
      <c r="O71" s="2">
        <v>2.077872218386569</v>
      </c>
      <c r="P71" s="2">
        <v>0.67225277653683124</v>
      </c>
      <c r="Q71" s="2">
        <v>0.67225277653683124</v>
      </c>
      <c r="R71" s="2">
        <v>7.6188648007507534E-2</v>
      </c>
      <c r="S71" s="2">
        <v>7.6188648007507534E-2</v>
      </c>
    </row>
    <row r="72" spans="1:19" x14ac:dyDescent="0.25">
      <c r="A72" s="1">
        <v>1968</v>
      </c>
      <c r="B72" s="2">
        <v>393503.50677301578</v>
      </c>
      <c r="C72" s="2">
        <v>393503.50677301578</v>
      </c>
      <c r="D72" s="2">
        <v>42723.888888888898</v>
      </c>
      <c r="E72" s="2">
        <v>42723.888888888898</v>
      </c>
      <c r="F72" s="3">
        <v>0.2188607088654643</v>
      </c>
      <c r="G72" s="3">
        <v>0.2188607088654643</v>
      </c>
      <c r="H72" s="2">
        <v>2.1782057483880131</v>
      </c>
      <c r="I72" s="2">
        <v>2.1782057483880131</v>
      </c>
      <c r="J72" s="2">
        <v>134.96410380036971</v>
      </c>
      <c r="K72" s="2">
        <v>134.96410380036971</v>
      </c>
      <c r="L72" s="2">
        <v>32.238712191435631</v>
      </c>
      <c r="M72" s="2">
        <v>32.238712191435631</v>
      </c>
      <c r="N72" s="2">
        <v>5.8825452995287861</v>
      </c>
      <c r="O72" s="2">
        <v>5.8825452995287861</v>
      </c>
      <c r="P72" s="2">
        <v>1.9031764204357839</v>
      </c>
      <c r="Q72" s="2">
        <v>1.9031764204357839</v>
      </c>
      <c r="R72" s="2">
        <v>0.21569332764938881</v>
      </c>
      <c r="S72" s="2">
        <v>0.21569332764938881</v>
      </c>
    </row>
    <row r="73" spans="1:19" x14ac:dyDescent="0.25">
      <c r="A73" s="1">
        <v>1969</v>
      </c>
      <c r="B73" s="2">
        <v>426131.96270476189</v>
      </c>
      <c r="C73" s="2">
        <v>426131.96270476189</v>
      </c>
      <c r="D73" s="2">
        <v>45983.844444444447</v>
      </c>
      <c r="E73" s="2">
        <v>45983.844444444447</v>
      </c>
      <c r="F73" s="3">
        <v>0.23679281231591628</v>
      </c>
      <c r="G73" s="3">
        <v>0.23679281231591628</v>
      </c>
      <c r="H73" s="2">
        <v>2.3614663505030071</v>
      </c>
      <c r="I73" s="2">
        <v>2.3614663505030071</v>
      </c>
      <c r="J73" s="2">
        <v>146.02223426148171</v>
      </c>
      <c r="K73" s="2">
        <v>146.02223426148171</v>
      </c>
      <c r="L73" s="2">
        <v>33.04765468364063</v>
      </c>
      <c r="M73" s="2">
        <v>33.04765468364063</v>
      </c>
      <c r="N73" s="2">
        <v>11.32965828234121</v>
      </c>
      <c r="O73" s="2">
        <v>11.32965828234121</v>
      </c>
      <c r="P73" s="2">
        <v>3.66547767958098</v>
      </c>
      <c r="Q73" s="2">
        <v>3.66547767958098</v>
      </c>
      <c r="R73" s="2">
        <v>0.41542080368584439</v>
      </c>
      <c r="S73" s="2">
        <v>0.41542080368584439</v>
      </c>
    </row>
    <row r="74" spans="1:19" x14ac:dyDescent="0.25">
      <c r="A74" s="1">
        <v>1970</v>
      </c>
      <c r="B74" s="2">
        <v>469572.45899841283</v>
      </c>
      <c r="C74" s="2">
        <v>469572.45899841283</v>
      </c>
      <c r="D74" s="2">
        <v>50568.911111111112</v>
      </c>
      <c r="E74" s="2">
        <v>50568.911111111112</v>
      </c>
      <c r="F74" s="3">
        <v>0.25565184516360401</v>
      </c>
      <c r="G74" s="3">
        <v>0.25565184516360401</v>
      </c>
      <c r="H74" s="2">
        <v>2.5721043572747488</v>
      </c>
      <c r="I74" s="2">
        <v>2.5721043572747488</v>
      </c>
      <c r="J74" s="2">
        <v>157.6519711842225</v>
      </c>
      <c r="K74" s="2">
        <v>157.6519711842225</v>
      </c>
      <c r="L74" s="2">
        <v>33.983952715701861</v>
      </c>
      <c r="M74" s="2">
        <v>33.983952715701861</v>
      </c>
      <c r="N74" s="2">
        <v>18.43044352916894</v>
      </c>
      <c r="O74" s="2">
        <v>18.43044352916894</v>
      </c>
      <c r="P74" s="2">
        <v>5.9627905535546546</v>
      </c>
      <c r="Q74" s="2">
        <v>5.9627905535546546</v>
      </c>
      <c r="R74" s="2">
        <v>0.675782929402861</v>
      </c>
      <c r="S74" s="2">
        <v>0.675782929402861</v>
      </c>
    </row>
    <row r="75" spans="1:19" x14ac:dyDescent="0.25">
      <c r="A75" s="1">
        <v>1971</v>
      </c>
      <c r="B75" s="2">
        <v>499357.82739206293</v>
      </c>
      <c r="C75" s="2">
        <v>499357.82739206293</v>
      </c>
      <c r="D75" s="2">
        <v>53646.333333333343</v>
      </c>
      <c r="E75" s="2">
        <v>53646.333333333343</v>
      </c>
      <c r="F75" s="3">
        <v>0.27786737816046703</v>
      </c>
      <c r="G75" s="3">
        <v>0.27786737816046703</v>
      </c>
      <c r="H75" s="2">
        <v>2.8182692957699209</v>
      </c>
      <c r="I75" s="2">
        <v>2.8182692957699209</v>
      </c>
      <c r="J75" s="2">
        <v>171.35154986562139</v>
      </c>
      <c r="K75" s="2">
        <v>171.35154986562139</v>
      </c>
      <c r="L75" s="2">
        <v>35.249279380593727</v>
      </c>
      <c r="M75" s="2">
        <v>35.249279380593727</v>
      </c>
      <c r="N75" s="2">
        <v>27.366949742265419</v>
      </c>
      <c r="O75" s="2">
        <v>27.366949742265419</v>
      </c>
      <c r="P75" s="2">
        <v>8.854013151909399</v>
      </c>
      <c r="Q75" s="2">
        <v>8.854013151909399</v>
      </c>
      <c r="R75" s="2">
        <v>1.003454823883065</v>
      </c>
      <c r="S75" s="2">
        <v>1.003454823883065</v>
      </c>
    </row>
    <row r="76" spans="1:19" x14ac:dyDescent="0.25">
      <c r="A76" s="1">
        <v>1972</v>
      </c>
      <c r="B76" s="2">
        <v>527703.32651428564</v>
      </c>
      <c r="C76" s="2">
        <v>527703.32651428564</v>
      </c>
      <c r="D76" s="2">
        <v>56623.511111111111</v>
      </c>
      <c r="E76" s="2">
        <v>56623.511111111111</v>
      </c>
      <c r="F76" s="3">
        <v>0.29963815181614167</v>
      </c>
      <c r="G76" s="3">
        <v>0.29963815181614167</v>
      </c>
      <c r="H76" s="2">
        <v>3.059034814594626</v>
      </c>
      <c r="I76" s="2">
        <v>3.059034814594626</v>
      </c>
      <c r="J76" s="2">
        <v>184.77686028662069</v>
      </c>
      <c r="K76" s="2">
        <v>184.77686028662069</v>
      </c>
      <c r="L76" s="2">
        <v>36.16327096120866</v>
      </c>
      <c r="M76" s="2">
        <v>36.16327096120866</v>
      </c>
      <c r="N76" s="2">
        <v>37.631235587436542</v>
      </c>
      <c r="O76" s="2">
        <v>37.631235587436542</v>
      </c>
      <c r="P76" s="2">
        <v>12.17481151358241</v>
      </c>
      <c r="Q76" s="2">
        <v>12.17481151358241</v>
      </c>
      <c r="R76" s="2">
        <v>1.37981197153934</v>
      </c>
      <c r="S76" s="2">
        <v>1.37981197153934</v>
      </c>
    </row>
    <row r="77" spans="1:19" x14ac:dyDescent="0.25">
      <c r="A77" s="1">
        <v>1973</v>
      </c>
      <c r="B77" s="2">
        <v>570096.73589523858</v>
      </c>
      <c r="C77" s="2">
        <v>570096.73589523858</v>
      </c>
      <c r="D77" s="2">
        <v>61786.288888888877</v>
      </c>
      <c r="E77" s="2">
        <v>61786.288888888877</v>
      </c>
      <c r="F77" s="3">
        <v>0.32093605585506457</v>
      </c>
      <c r="G77" s="3">
        <v>0.32093605585506457</v>
      </c>
      <c r="H77" s="2">
        <v>3.2901424373839059</v>
      </c>
      <c r="I77" s="2">
        <v>3.2901424373839059</v>
      </c>
      <c r="J77" s="2">
        <v>197.9105677772898</v>
      </c>
      <c r="K77" s="2">
        <v>197.9105677772898</v>
      </c>
      <c r="L77" s="2">
        <v>36.906394108508543</v>
      </c>
      <c r="M77" s="2">
        <v>36.906394108508543</v>
      </c>
      <c r="N77" s="2">
        <v>49.089360840854269</v>
      </c>
      <c r="O77" s="2">
        <v>49.089360840854269</v>
      </c>
      <c r="P77" s="2">
        <v>15.88185203674697</v>
      </c>
      <c r="Q77" s="2">
        <v>15.88185203674697</v>
      </c>
      <c r="R77" s="2">
        <v>1.799943230831323</v>
      </c>
      <c r="S77" s="2">
        <v>1.799943230831323</v>
      </c>
    </row>
    <row r="78" spans="1:19" x14ac:dyDescent="0.25">
      <c r="A78" s="1">
        <v>1974</v>
      </c>
      <c r="B78" s="2">
        <v>575356.96593015862</v>
      </c>
      <c r="C78" s="2">
        <v>575356.96593015862</v>
      </c>
      <c r="D78" s="2">
        <v>62000.666666666672</v>
      </c>
      <c r="E78" s="2">
        <v>62000.666666666672</v>
      </c>
      <c r="F78" s="3">
        <v>0.34650522112172411</v>
      </c>
      <c r="G78" s="3">
        <v>0.34650522112172411</v>
      </c>
      <c r="H78" s="2">
        <v>3.5145919922770532</v>
      </c>
      <c r="I78" s="2">
        <v>3.5145919922770532</v>
      </c>
      <c r="J78" s="2">
        <v>213.67821969172979</v>
      </c>
      <c r="K78" s="2">
        <v>213.67821969172979</v>
      </c>
      <c r="L78" s="2">
        <v>37.798701828801981</v>
      </c>
      <c r="M78" s="2">
        <v>37.798701828801981</v>
      </c>
      <c r="N78" s="2">
        <v>61.731133472014697</v>
      </c>
      <c r="O78" s="2">
        <v>61.731133472014697</v>
      </c>
      <c r="P78" s="2">
        <v>19.971837299769469</v>
      </c>
      <c r="Q78" s="2">
        <v>19.971837299769469</v>
      </c>
      <c r="R78" s="2">
        <v>2.2634748939738731</v>
      </c>
      <c r="S78" s="2">
        <v>2.2634748939738731</v>
      </c>
    </row>
    <row r="79" spans="1:19" x14ac:dyDescent="0.25">
      <c r="A79" s="1">
        <v>1975</v>
      </c>
      <c r="B79" s="2">
        <v>555779.42763491999</v>
      </c>
      <c r="C79" s="2">
        <v>555779.42763491999</v>
      </c>
      <c r="D79" s="2">
        <v>58863.022222222207</v>
      </c>
      <c r="E79" s="2">
        <v>58863.022222222207</v>
      </c>
      <c r="F79" s="3">
        <v>0.3646871622458423</v>
      </c>
      <c r="G79" s="3">
        <v>0.3646871622458423</v>
      </c>
      <c r="H79" s="2">
        <v>3.6949603718551178</v>
      </c>
      <c r="I79" s="2">
        <v>3.6949603718551178</v>
      </c>
      <c r="J79" s="2">
        <v>224.89041671826939</v>
      </c>
      <c r="K79" s="2">
        <v>224.89041671826939</v>
      </c>
      <c r="L79" s="2">
        <v>38.68542150762196</v>
      </c>
      <c r="M79" s="2">
        <v>38.68542150762196</v>
      </c>
      <c r="N79" s="2">
        <v>74.564842063149527</v>
      </c>
      <c r="O79" s="2">
        <v>74.564842063149527</v>
      </c>
      <c r="P79" s="2">
        <v>24.12391949101896</v>
      </c>
      <c r="Q79" s="2">
        <v>24.12391949101896</v>
      </c>
      <c r="R79" s="2">
        <v>2.7340442089821488</v>
      </c>
      <c r="S79" s="2">
        <v>2.7340442089821488</v>
      </c>
    </row>
    <row r="80" spans="1:19" x14ac:dyDescent="0.25">
      <c r="A80" s="1">
        <v>1976</v>
      </c>
      <c r="B80" s="2">
        <v>595440.80972539715</v>
      </c>
      <c r="C80" s="2">
        <v>595440.80972539715</v>
      </c>
      <c r="D80" s="2">
        <v>63851.555555555562</v>
      </c>
      <c r="E80" s="2">
        <v>63851.555555555562</v>
      </c>
      <c r="F80" s="3">
        <v>0.3708211453770357</v>
      </c>
      <c r="G80" s="3">
        <v>0.3708211453770357</v>
      </c>
      <c r="H80" s="2">
        <v>3.8209733894229019</v>
      </c>
      <c r="I80" s="2">
        <v>3.8209733894229019</v>
      </c>
      <c r="J80" s="2">
        <v>228.67303964917201</v>
      </c>
      <c r="K80" s="2">
        <v>228.67303964917201</v>
      </c>
      <c r="L80" s="2">
        <v>40.243375853642782</v>
      </c>
      <c r="M80" s="2">
        <v>40.243375853642782</v>
      </c>
      <c r="N80" s="2">
        <v>87.00754191826789</v>
      </c>
      <c r="O80" s="2">
        <v>87.00754191826789</v>
      </c>
      <c r="P80" s="2">
        <v>28.149498855910199</v>
      </c>
      <c r="Q80" s="2">
        <v>28.149498855910199</v>
      </c>
      <c r="R80" s="2">
        <v>3.1902765370031561</v>
      </c>
      <c r="S80" s="2">
        <v>3.1902765370031561</v>
      </c>
    </row>
    <row r="81" spans="1:19" x14ac:dyDescent="0.25">
      <c r="A81" s="1">
        <v>1977</v>
      </c>
      <c r="B81" s="2">
        <v>627747.9360539685</v>
      </c>
      <c r="C81" s="2">
        <v>627747.9360539685</v>
      </c>
      <c r="D81" s="2">
        <v>66154.64444444445</v>
      </c>
      <c r="E81" s="2">
        <v>66154.64444444445</v>
      </c>
      <c r="F81" s="3">
        <v>0.38584912038880387</v>
      </c>
      <c r="G81" s="3">
        <v>0.38584912038880387</v>
      </c>
      <c r="H81" s="2">
        <v>3.961984361959185</v>
      </c>
      <c r="I81" s="2">
        <v>3.961984361959185</v>
      </c>
      <c r="J81" s="2">
        <v>237.94029090642911</v>
      </c>
      <c r="K81" s="2">
        <v>237.94029090642911</v>
      </c>
      <c r="L81" s="2">
        <v>41.881107112922237</v>
      </c>
      <c r="M81" s="2">
        <v>41.881107112922237</v>
      </c>
      <c r="N81" s="2">
        <v>100.7864765949771</v>
      </c>
      <c r="O81" s="2">
        <v>100.7864765949771</v>
      </c>
      <c r="P81" s="2">
        <v>32.607389486610238</v>
      </c>
      <c r="Q81" s="2">
        <v>32.607389486610238</v>
      </c>
      <c r="R81" s="2">
        <v>3.6955041418158272</v>
      </c>
      <c r="S81" s="2">
        <v>3.6955041418158272</v>
      </c>
    </row>
    <row r="82" spans="1:19" x14ac:dyDescent="0.25">
      <c r="A82" s="1">
        <v>1978</v>
      </c>
      <c r="B82" s="2">
        <v>626274.52209523856</v>
      </c>
      <c r="C82" s="2">
        <v>626274.52209523856</v>
      </c>
      <c r="D82" s="2">
        <v>66886.64444444445</v>
      </c>
      <c r="E82" s="2">
        <v>66886.64444444445</v>
      </c>
      <c r="F82" s="3">
        <v>0.40129986088980796</v>
      </c>
      <c r="G82" s="3">
        <v>0.40129986088980796</v>
      </c>
      <c r="H82" s="2">
        <v>4.1865686943427267</v>
      </c>
      <c r="I82" s="2">
        <v>4.1865686943427267</v>
      </c>
      <c r="J82" s="2">
        <v>247.468247548715</v>
      </c>
      <c r="K82" s="2">
        <v>247.468247548715</v>
      </c>
      <c r="L82" s="2">
        <v>43.624693384196519</v>
      </c>
      <c r="M82" s="2">
        <v>43.624693384196519</v>
      </c>
      <c r="N82" s="2">
        <v>118.22020428438169</v>
      </c>
      <c r="O82" s="2">
        <v>118.22020428438169</v>
      </c>
      <c r="P82" s="2">
        <v>38.247713150829362</v>
      </c>
      <c r="Q82" s="2">
        <v>38.247713150829362</v>
      </c>
      <c r="R82" s="2">
        <v>4.3347408237606606</v>
      </c>
      <c r="S82" s="2">
        <v>4.3347408237606606</v>
      </c>
    </row>
    <row r="83" spans="1:19" x14ac:dyDescent="0.25">
      <c r="A83" s="1">
        <v>1979</v>
      </c>
      <c r="B83" s="2">
        <v>658099.37486666697</v>
      </c>
      <c r="C83" s="2">
        <v>658099.37486666697</v>
      </c>
      <c r="D83" s="2">
        <v>69447.777777777781</v>
      </c>
      <c r="E83" s="2">
        <v>69447.777777777781</v>
      </c>
      <c r="F83" s="3">
        <v>0.41373472733978117</v>
      </c>
      <c r="G83" s="3">
        <v>0.41373472733978117</v>
      </c>
      <c r="H83" s="2">
        <v>4.2921728006165836</v>
      </c>
      <c r="I83" s="2">
        <v>4.2921728006165836</v>
      </c>
      <c r="J83" s="2">
        <v>255.13641519286509</v>
      </c>
      <c r="K83" s="2">
        <v>255.13641519286509</v>
      </c>
      <c r="L83" s="2">
        <v>45.235510143188478</v>
      </c>
      <c r="M83" s="2">
        <v>45.235510143188478</v>
      </c>
      <c r="N83" s="2">
        <v>132.5208267976484</v>
      </c>
      <c r="O83" s="2">
        <v>132.5208267976484</v>
      </c>
      <c r="P83" s="2">
        <v>42.874385140415647</v>
      </c>
      <c r="Q83" s="2">
        <v>42.874385140415647</v>
      </c>
      <c r="R83" s="2">
        <v>4.8590969825804411</v>
      </c>
      <c r="S83" s="2">
        <v>4.8590969825804411</v>
      </c>
    </row>
    <row r="84" spans="1:19" x14ac:dyDescent="0.25">
      <c r="A84" s="1">
        <v>1980</v>
      </c>
      <c r="B84" s="2">
        <v>677030.73635885725</v>
      </c>
      <c r="C84" s="2">
        <v>677030.73635885725</v>
      </c>
      <c r="D84" s="2">
        <v>74623.027266733348</v>
      </c>
      <c r="E84" s="2">
        <v>74623.027266733348</v>
      </c>
      <c r="F84" s="3">
        <v>0.42802168959344633</v>
      </c>
      <c r="G84" s="3">
        <v>0.42802168959344633</v>
      </c>
      <c r="H84" s="2">
        <v>4.4767427849248342</v>
      </c>
      <c r="I84" s="2">
        <v>4.4767427849248342</v>
      </c>
      <c r="J84" s="2">
        <v>263.94670858262521</v>
      </c>
      <c r="K84" s="2">
        <v>263.94670858262521</v>
      </c>
      <c r="L84" s="2">
        <v>47.450656373667151</v>
      </c>
      <c r="M84" s="2">
        <v>47.450656373667151</v>
      </c>
      <c r="N84" s="2">
        <v>150.6308523125164</v>
      </c>
      <c r="O84" s="2">
        <v>150.6308523125164</v>
      </c>
      <c r="P84" s="2">
        <v>48.733511042284697</v>
      </c>
      <c r="Q84" s="2">
        <v>48.733511042284697</v>
      </c>
      <c r="R84" s="2">
        <v>5.523131251458933</v>
      </c>
      <c r="S84" s="2">
        <v>5.523131251458933</v>
      </c>
    </row>
    <row r="85" spans="1:19" x14ac:dyDescent="0.25">
      <c r="A85" s="1">
        <v>1981</v>
      </c>
      <c r="B85" s="2">
        <v>652350.43284098571</v>
      </c>
      <c r="C85" s="2">
        <v>652350.43284098571</v>
      </c>
      <c r="D85" s="2">
        <v>70328.47811781778</v>
      </c>
      <c r="E85" s="2">
        <v>70328.47811781778</v>
      </c>
      <c r="F85" s="3">
        <v>0.44917275957565705</v>
      </c>
      <c r="G85" s="3">
        <v>0.44917275957565705</v>
      </c>
      <c r="H85" s="2">
        <v>4.4946824721491021</v>
      </c>
      <c r="I85" s="2">
        <v>4.4946824721491021</v>
      </c>
      <c r="J85" s="2">
        <v>276.98986840498861</v>
      </c>
      <c r="K85" s="2">
        <v>276.98986840498861</v>
      </c>
      <c r="L85" s="2">
        <v>48.826974510195292</v>
      </c>
      <c r="M85" s="2">
        <v>48.826974510195292</v>
      </c>
      <c r="N85" s="2">
        <v>162.80016109147229</v>
      </c>
      <c r="O85" s="2">
        <v>162.80016109147229</v>
      </c>
      <c r="P85" s="2">
        <v>52.670640353123403</v>
      </c>
      <c r="Q85" s="2">
        <v>52.670640353123403</v>
      </c>
      <c r="R85" s="2">
        <v>5.969339240020652</v>
      </c>
      <c r="S85" s="2">
        <v>5.969339240020652</v>
      </c>
    </row>
    <row r="86" spans="1:19" x14ac:dyDescent="0.25">
      <c r="A86" s="1">
        <v>1982</v>
      </c>
      <c r="B86" s="2">
        <v>631634.33770415699</v>
      </c>
      <c r="C86" s="2">
        <v>631634.33770415699</v>
      </c>
      <c r="D86" s="2">
        <v>67149.700204111112</v>
      </c>
      <c r="E86" s="2">
        <v>67149.700204111112</v>
      </c>
      <c r="F86" s="3">
        <v>0.4471305754567817</v>
      </c>
      <c r="G86" s="3">
        <v>0.4471305754567817</v>
      </c>
      <c r="H86" s="2">
        <v>4.5276561798171189</v>
      </c>
      <c r="I86" s="2">
        <v>4.5276561798171189</v>
      </c>
      <c r="J86" s="2">
        <v>275.73052153168209</v>
      </c>
      <c r="K86" s="2">
        <v>275.73052153168209</v>
      </c>
      <c r="L86" s="2">
        <v>50.048275675613922</v>
      </c>
      <c r="M86" s="2">
        <v>50.048275675613922</v>
      </c>
      <c r="N86" s="2">
        <v>176.02229164355961</v>
      </c>
      <c r="O86" s="2">
        <v>176.02229164355961</v>
      </c>
      <c r="P86" s="2">
        <v>56.948388472916328</v>
      </c>
      <c r="Q86" s="2">
        <v>56.948388472916328</v>
      </c>
      <c r="R86" s="2">
        <v>6.4541506935971844</v>
      </c>
      <c r="S86" s="2">
        <v>6.4541506935971844</v>
      </c>
    </row>
    <row r="87" spans="1:19" x14ac:dyDescent="0.25">
      <c r="A87" s="1">
        <v>1983</v>
      </c>
      <c r="B87" s="2">
        <v>632108.52157601423</v>
      </c>
      <c r="C87" s="2">
        <v>632108.52157601423</v>
      </c>
      <c r="D87" s="2">
        <v>66875.720107555549</v>
      </c>
      <c r="E87" s="2">
        <v>66875.720107555549</v>
      </c>
      <c r="F87" s="3">
        <v>0.42914382158496828</v>
      </c>
      <c r="G87" s="3">
        <v>0.42914382158496828</v>
      </c>
      <c r="H87" s="2">
        <v>4.5470295912527794</v>
      </c>
      <c r="I87" s="2">
        <v>4.5470295912527794</v>
      </c>
      <c r="J87" s="2">
        <v>264.63868997739718</v>
      </c>
      <c r="K87" s="2">
        <v>264.63868997739718</v>
      </c>
      <c r="L87" s="2">
        <v>51.736630244854531</v>
      </c>
      <c r="M87" s="2">
        <v>51.736630244854531</v>
      </c>
      <c r="N87" s="2">
        <v>188.95297534484911</v>
      </c>
      <c r="O87" s="2">
        <v>188.95297534484911</v>
      </c>
      <c r="P87" s="2">
        <v>61.131844964510009</v>
      </c>
      <c r="Q87" s="2">
        <v>61.131844964510009</v>
      </c>
      <c r="R87" s="2">
        <v>6.9282757626444678</v>
      </c>
      <c r="S87" s="2">
        <v>6.9282757626444678</v>
      </c>
    </row>
    <row r="88" spans="1:19" x14ac:dyDescent="0.25">
      <c r="A88" s="1">
        <v>1984</v>
      </c>
      <c r="B88" s="2">
        <v>664244.59734434285</v>
      </c>
      <c r="C88" s="2">
        <v>664244.59734434285</v>
      </c>
      <c r="D88" s="2">
        <v>68712.033303288903</v>
      </c>
      <c r="E88" s="2">
        <v>68712.033303288903</v>
      </c>
      <c r="F88" s="3">
        <v>0.4116175824121695</v>
      </c>
      <c r="G88" s="3">
        <v>0.4116175824121695</v>
      </c>
      <c r="H88" s="2">
        <v>4.5758201656396196</v>
      </c>
      <c r="I88" s="2">
        <v>4.5758201656396196</v>
      </c>
      <c r="J88" s="2">
        <v>253.83084248750461</v>
      </c>
      <c r="K88" s="2">
        <v>253.83084248750461</v>
      </c>
      <c r="L88" s="2">
        <v>53.145181206727621</v>
      </c>
      <c r="M88" s="2">
        <v>53.145181206727621</v>
      </c>
      <c r="N88" s="2">
        <v>202.599043170063</v>
      </c>
      <c r="O88" s="2">
        <v>202.599043170063</v>
      </c>
      <c r="P88" s="2">
        <v>65.546749260902743</v>
      </c>
      <c r="Q88" s="2">
        <v>65.546749260902743</v>
      </c>
      <c r="R88" s="2">
        <v>7.4286315829023097</v>
      </c>
      <c r="S88" s="2">
        <v>7.4286315829023097</v>
      </c>
    </row>
    <row r="89" spans="1:19" x14ac:dyDescent="0.25">
      <c r="A89" s="1">
        <v>1985</v>
      </c>
      <c r="B89" s="2">
        <v>667640.30012321414</v>
      </c>
      <c r="C89" s="2">
        <v>667640.30012321414</v>
      </c>
      <c r="D89" s="2">
        <v>67914.183815151104</v>
      </c>
      <c r="E89" s="2">
        <v>67914.183815151104</v>
      </c>
      <c r="F89" s="3">
        <v>0.40261594521209493</v>
      </c>
      <c r="G89" s="3">
        <v>0.40261594521209493</v>
      </c>
      <c r="H89" s="2">
        <v>4.7449474811118106</v>
      </c>
      <c r="I89" s="2">
        <v>4.7449474811118106</v>
      </c>
      <c r="J89" s="2">
        <v>248.2798328807919</v>
      </c>
      <c r="K89" s="2">
        <v>248.2798328807919</v>
      </c>
      <c r="L89" s="2">
        <v>55.298058309307301</v>
      </c>
      <c r="M89" s="2">
        <v>55.298058309307301</v>
      </c>
      <c r="N89" s="2">
        <v>223.86825457523051</v>
      </c>
      <c r="O89" s="2">
        <v>223.86825457523051</v>
      </c>
      <c r="P89" s="2">
        <v>72.427964715515742</v>
      </c>
      <c r="Q89" s="2">
        <v>72.427964715515742</v>
      </c>
      <c r="R89" s="2">
        <v>8.2085026677584523</v>
      </c>
      <c r="S89" s="2">
        <v>8.2085026677584523</v>
      </c>
    </row>
    <row r="90" spans="1:19" x14ac:dyDescent="0.25">
      <c r="A90" s="1">
        <v>1986</v>
      </c>
      <c r="B90" s="2">
        <v>691484.98426895717</v>
      </c>
      <c r="C90" s="2">
        <v>691484.98426895717</v>
      </c>
      <c r="D90" s="2">
        <v>70948.460156111119</v>
      </c>
      <c r="E90" s="2">
        <v>70948.460156111119</v>
      </c>
      <c r="F90" s="3">
        <v>0.39259552267556702</v>
      </c>
      <c r="G90" s="3">
        <v>0.39259552267556702</v>
      </c>
      <c r="H90" s="2">
        <v>4.9215888646761767</v>
      </c>
      <c r="I90" s="2">
        <v>4.9215888646761767</v>
      </c>
      <c r="J90" s="2">
        <v>242.1005723165996</v>
      </c>
      <c r="K90" s="2">
        <v>242.1005723165996</v>
      </c>
      <c r="L90" s="2">
        <v>57.930973220834993</v>
      </c>
      <c r="M90" s="2">
        <v>57.930973220834993</v>
      </c>
      <c r="N90" s="2">
        <v>246.27954230366981</v>
      </c>
      <c r="O90" s="2">
        <v>246.27954230366981</v>
      </c>
      <c r="P90" s="2">
        <v>79.678675451187274</v>
      </c>
      <c r="Q90" s="2">
        <v>79.678675451187274</v>
      </c>
      <c r="R90" s="2">
        <v>9.0302498844678922</v>
      </c>
      <c r="S90" s="2">
        <v>9.0302498844678922</v>
      </c>
    </row>
    <row r="91" spans="1:19" x14ac:dyDescent="0.25">
      <c r="A91" s="1">
        <v>1987</v>
      </c>
      <c r="B91" s="2">
        <v>705876.56737981422</v>
      </c>
      <c r="C91" s="2">
        <v>705876.56737981422</v>
      </c>
      <c r="D91" s="2">
        <v>71434.25973395555</v>
      </c>
      <c r="E91" s="2">
        <v>71434.25973395555</v>
      </c>
      <c r="F91" s="3">
        <v>0.39623893077183037</v>
      </c>
      <c r="G91" s="3">
        <v>0.39623893077183037</v>
      </c>
      <c r="H91" s="2">
        <v>5.0722627712399486</v>
      </c>
      <c r="I91" s="2">
        <v>5.0722627712399486</v>
      </c>
      <c r="J91" s="2">
        <v>244.34734064262881</v>
      </c>
      <c r="K91" s="2">
        <v>244.34734064262881</v>
      </c>
      <c r="L91" s="2">
        <v>60.476079647258047</v>
      </c>
      <c r="M91" s="2">
        <v>60.476079647258047</v>
      </c>
      <c r="N91" s="2">
        <v>268.00184301699369</v>
      </c>
      <c r="O91" s="2">
        <v>268.00184301699369</v>
      </c>
      <c r="P91" s="2">
        <v>86.706478623145031</v>
      </c>
      <c r="Q91" s="2">
        <v>86.706478623145031</v>
      </c>
      <c r="R91" s="2">
        <v>9.8267342439564391</v>
      </c>
      <c r="S91" s="2">
        <v>9.8267342439564391</v>
      </c>
    </row>
    <row r="92" spans="1:19" x14ac:dyDescent="0.25">
      <c r="A92" s="1">
        <v>1988</v>
      </c>
      <c r="B92" s="2">
        <v>736357.7425722715</v>
      </c>
      <c r="C92" s="2">
        <v>736357.7425722715</v>
      </c>
      <c r="D92" s="2">
        <v>74271.885634466671</v>
      </c>
      <c r="E92" s="2">
        <v>74271.885634466671</v>
      </c>
      <c r="F92" s="3">
        <v>0.39063118324984331</v>
      </c>
      <c r="G92" s="3">
        <v>0.39063118324984331</v>
      </c>
      <c r="H92" s="2">
        <v>5.2565861456474394</v>
      </c>
      <c r="I92" s="2">
        <v>5.2565861456474394</v>
      </c>
      <c r="J92" s="2">
        <v>240.88922967073671</v>
      </c>
      <c r="K92" s="2">
        <v>240.88922967073671</v>
      </c>
      <c r="L92" s="2">
        <v>62.995477748865412</v>
      </c>
      <c r="M92" s="2">
        <v>62.995477748865412</v>
      </c>
      <c r="N92" s="2">
        <v>292.55283380988919</v>
      </c>
      <c r="O92" s="2">
        <v>292.55283380988919</v>
      </c>
      <c r="P92" s="2">
        <v>94.649446232611211</v>
      </c>
      <c r="Q92" s="2">
        <v>94.649446232611211</v>
      </c>
      <c r="R92" s="2">
        <v>10.726937239695941</v>
      </c>
      <c r="S92" s="2">
        <v>10.726937239695941</v>
      </c>
    </row>
    <row r="93" spans="1:19" x14ac:dyDescent="0.25">
      <c r="A93" s="1">
        <v>1989</v>
      </c>
      <c r="B93" s="2">
        <v>752425.57889587129</v>
      </c>
      <c r="C93" s="2">
        <v>752425.57889587129</v>
      </c>
      <c r="D93" s="2">
        <v>75413.604099733333</v>
      </c>
      <c r="E93" s="2">
        <v>75413.604099733333</v>
      </c>
      <c r="F93" s="3">
        <v>0.4026660938013929</v>
      </c>
      <c r="G93" s="3">
        <v>0.4026660938013929</v>
      </c>
      <c r="H93" s="2">
        <v>5.4707771429605909</v>
      </c>
      <c r="I93" s="2">
        <v>5.4707771429605909</v>
      </c>
      <c r="J93" s="2">
        <v>248.3107578441923</v>
      </c>
      <c r="K93" s="2">
        <v>248.3107578441923</v>
      </c>
      <c r="L93" s="2">
        <v>65.455156310988215</v>
      </c>
      <c r="M93" s="2">
        <v>65.455156310988215</v>
      </c>
      <c r="N93" s="2">
        <v>319.92696663756351</v>
      </c>
      <c r="O93" s="2">
        <v>319.92696663756351</v>
      </c>
      <c r="P93" s="2">
        <v>103.5057833239176</v>
      </c>
      <c r="Q93" s="2">
        <v>103.5057833239176</v>
      </c>
      <c r="R93" s="2">
        <v>11.73065544337733</v>
      </c>
      <c r="S93" s="2">
        <v>11.73065544337733</v>
      </c>
    </row>
    <row r="94" spans="1:19" x14ac:dyDescent="0.25">
      <c r="A94" s="1">
        <v>1990</v>
      </c>
      <c r="B94" s="2">
        <v>763672.08442517137</v>
      </c>
      <c r="C94" s="2">
        <v>763672.08442517137</v>
      </c>
      <c r="D94" s="2">
        <v>76358.607295911119</v>
      </c>
      <c r="E94" s="2">
        <v>76358.607295911119</v>
      </c>
      <c r="F94" s="3">
        <v>0.42229243720001697</v>
      </c>
      <c r="G94" s="3">
        <v>0.42229243720001697</v>
      </c>
      <c r="H94" s="2">
        <v>5.6791114070605229</v>
      </c>
      <c r="I94" s="2">
        <v>5.6791114070605229</v>
      </c>
      <c r="J94" s="2">
        <v>260.41366960667722</v>
      </c>
      <c r="K94" s="2">
        <v>260.41366960667722</v>
      </c>
      <c r="L94" s="2">
        <v>67.807396154496615</v>
      </c>
      <c r="M94" s="2">
        <v>67.807396154496615</v>
      </c>
      <c r="N94" s="2">
        <v>347.97427934652268</v>
      </c>
      <c r="O94" s="2">
        <v>347.97427934652268</v>
      </c>
      <c r="P94" s="2">
        <v>112.5799139062279</v>
      </c>
      <c r="Q94" s="2">
        <v>112.5799139062279</v>
      </c>
      <c r="R94" s="2">
        <v>12.7590569093725</v>
      </c>
      <c r="S94" s="2">
        <v>12.7590569093725</v>
      </c>
    </row>
    <row r="95" spans="1:19" x14ac:dyDescent="0.25">
      <c r="A95" s="1">
        <v>1991</v>
      </c>
      <c r="B95" s="2">
        <v>764846.31493024284</v>
      </c>
      <c r="C95" s="2">
        <v>764846.31493024284</v>
      </c>
      <c r="D95" s="2">
        <v>76072.867106373335</v>
      </c>
      <c r="E95" s="2">
        <v>76072.867106373335</v>
      </c>
      <c r="F95" s="3">
        <v>0.43891609319360048</v>
      </c>
      <c r="G95" s="3">
        <v>0.43891609319360048</v>
      </c>
      <c r="H95" s="2">
        <v>5.857101101214707</v>
      </c>
      <c r="I95" s="2">
        <v>5.857101101214707</v>
      </c>
      <c r="J95" s="2">
        <v>270.66492413605363</v>
      </c>
      <c r="K95" s="2">
        <v>270.66492413605363</v>
      </c>
      <c r="L95" s="2">
        <v>70.029012445129439</v>
      </c>
      <c r="M95" s="2">
        <v>70.029012445129439</v>
      </c>
      <c r="N95" s="2">
        <v>375.00155819391301</v>
      </c>
      <c r="O95" s="2">
        <v>375.00155819391301</v>
      </c>
      <c r="P95" s="2">
        <v>121.32403353332479</v>
      </c>
      <c r="Q95" s="2">
        <v>121.32403353332479</v>
      </c>
      <c r="R95" s="2">
        <v>13.75005713377681</v>
      </c>
      <c r="S95" s="2">
        <v>13.75005713377681</v>
      </c>
    </row>
    <row r="96" spans="1:19" x14ac:dyDescent="0.25">
      <c r="A96" s="1">
        <v>1992</v>
      </c>
      <c r="B96" s="2">
        <v>767660.19692751428</v>
      </c>
      <c r="C96" s="2">
        <v>767660.19692751428</v>
      </c>
      <c r="D96" s="2">
        <v>76265.136825911119</v>
      </c>
      <c r="E96" s="2">
        <v>76265.136825911119</v>
      </c>
      <c r="F96" s="3">
        <v>0.45448638747916137</v>
      </c>
      <c r="G96" s="3">
        <v>0.45448638747916137</v>
      </c>
      <c r="H96" s="2">
        <v>5.9985352571075907</v>
      </c>
      <c r="I96" s="2">
        <v>5.9985352571075907</v>
      </c>
      <c r="J96" s="2">
        <v>280.26660561214959</v>
      </c>
      <c r="K96" s="2">
        <v>280.26660561214959</v>
      </c>
      <c r="L96" s="2">
        <v>70.603030103821197</v>
      </c>
      <c r="M96" s="2">
        <v>70.603030103821197</v>
      </c>
      <c r="N96" s="2">
        <v>400.38996302784381</v>
      </c>
      <c r="O96" s="2">
        <v>400.38996302784381</v>
      </c>
      <c r="P96" s="2">
        <v>129.53792921489071</v>
      </c>
      <c r="Q96" s="2">
        <v>129.53792921489071</v>
      </c>
      <c r="R96" s="2">
        <v>14.680965311020939</v>
      </c>
      <c r="S96" s="2">
        <v>14.680965311020939</v>
      </c>
    </row>
    <row r="97" spans="1:19" x14ac:dyDescent="0.25">
      <c r="A97" s="1">
        <v>1993</v>
      </c>
      <c r="B97" s="2">
        <v>772747.17863004282</v>
      </c>
      <c r="C97" s="2">
        <v>772747.17863004282</v>
      </c>
      <c r="D97" s="2">
        <v>76340.426667488908</v>
      </c>
      <c r="E97" s="2">
        <v>76340.426667488908</v>
      </c>
      <c r="F97" s="3">
        <v>0.46836374628469551</v>
      </c>
      <c r="G97" s="3">
        <v>0.46836374628469551</v>
      </c>
      <c r="H97" s="2">
        <v>6.1046128112875016</v>
      </c>
      <c r="I97" s="2">
        <v>6.1046128112875016</v>
      </c>
      <c r="J97" s="2">
        <v>288.82431020889561</v>
      </c>
      <c r="K97" s="2">
        <v>288.82431020889561</v>
      </c>
      <c r="L97" s="2">
        <v>72.104170109370443</v>
      </c>
      <c r="M97" s="2">
        <v>72.104170109370443</v>
      </c>
      <c r="N97" s="2">
        <v>423.99156034661229</v>
      </c>
      <c r="O97" s="2">
        <v>423.99156034661229</v>
      </c>
      <c r="P97" s="2">
        <v>137.17374011213931</v>
      </c>
      <c r="Q97" s="2">
        <v>137.17374011213931</v>
      </c>
      <c r="R97" s="2">
        <v>15.54635721270912</v>
      </c>
      <c r="S97" s="2">
        <v>15.54635721270912</v>
      </c>
    </row>
    <row r="98" spans="1:19" x14ac:dyDescent="0.25">
      <c r="A98" s="1">
        <v>1994</v>
      </c>
      <c r="B98" s="2">
        <v>785256.75056166423</v>
      </c>
      <c r="C98" s="2">
        <v>785256.75056166423</v>
      </c>
      <c r="D98" s="2">
        <v>77818.792992528892</v>
      </c>
      <c r="E98" s="2">
        <v>77818.792992528892</v>
      </c>
      <c r="F98" s="3">
        <v>0.49533983274045346</v>
      </c>
      <c r="G98" s="3">
        <v>0.49533983274045346</v>
      </c>
      <c r="H98" s="2">
        <v>6.2091158218694096</v>
      </c>
      <c r="I98" s="2">
        <v>6.2091158218694096</v>
      </c>
      <c r="J98" s="2">
        <v>305.45956352327971</v>
      </c>
      <c r="K98" s="2">
        <v>305.45956352327971</v>
      </c>
      <c r="L98" s="2">
        <v>72.797402490885347</v>
      </c>
      <c r="M98" s="2">
        <v>72.797402490885347</v>
      </c>
      <c r="N98" s="2">
        <v>448.17560005322292</v>
      </c>
      <c r="O98" s="2">
        <v>448.17560005322292</v>
      </c>
      <c r="P98" s="2">
        <v>144.9979882525133</v>
      </c>
      <c r="Q98" s="2">
        <v>144.9979882525133</v>
      </c>
      <c r="R98" s="2">
        <v>16.433105335284839</v>
      </c>
      <c r="S98" s="2">
        <v>16.433105335284839</v>
      </c>
    </row>
    <row r="99" spans="1:19" x14ac:dyDescent="0.25">
      <c r="A99" s="1">
        <v>1995</v>
      </c>
      <c r="B99" s="2">
        <v>800261.63110954291</v>
      </c>
      <c r="C99" s="2">
        <v>800261.63110954291</v>
      </c>
      <c r="D99" s="2">
        <v>79500.783077737782</v>
      </c>
      <c r="E99" s="2">
        <v>79500.783077737782</v>
      </c>
      <c r="F99" s="3">
        <v>0.51764329932536068</v>
      </c>
      <c r="G99" s="3">
        <v>0.51764329932536068</v>
      </c>
      <c r="H99" s="2">
        <v>6.3007131261962401</v>
      </c>
      <c r="I99" s="2">
        <v>6.3007131261962401</v>
      </c>
      <c r="J99" s="2">
        <v>319.21336791730579</v>
      </c>
      <c r="K99" s="2">
        <v>319.21336791730579</v>
      </c>
      <c r="L99" s="2">
        <v>74.008276666855451</v>
      </c>
      <c r="M99" s="2">
        <v>74.008276666855451</v>
      </c>
      <c r="N99" s="2">
        <v>471.983955920011</v>
      </c>
      <c r="O99" s="2">
        <v>471.983955920011</v>
      </c>
      <c r="P99" s="2">
        <v>152.70069162118</v>
      </c>
      <c r="Q99" s="2">
        <v>152.70069162118</v>
      </c>
      <c r="R99" s="2">
        <v>17.306078383733741</v>
      </c>
      <c r="S99" s="2">
        <v>17.306078383733741</v>
      </c>
    </row>
    <row r="100" spans="1:19" x14ac:dyDescent="0.25">
      <c r="A100" s="1">
        <v>1996</v>
      </c>
      <c r="B100" s="2">
        <v>820992.00979548576</v>
      </c>
      <c r="C100" s="2">
        <v>820992.00979548576</v>
      </c>
      <c r="D100" s="2">
        <v>81484.990393577784</v>
      </c>
      <c r="E100" s="2">
        <v>81484.990393577784</v>
      </c>
      <c r="F100" s="3">
        <v>0.53551090595535367</v>
      </c>
      <c r="G100" s="3">
        <v>0.53551090595535367</v>
      </c>
      <c r="H100" s="2">
        <v>6.3923230157274862</v>
      </c>
      <c r="I100" s="2">
        <v>6.3923230157274862</v>
      </c>
      <c r="J100" s="2">
        <v>330.23172533913481</v>
      </c>
      <c r="K100" s="2">
        <v>330.23172533913481</v>
      </c>
      <c r="L100" s="2">
        <v>75.434029006418598</v>
      </c>
      <c r="M100" s="2">
        <v>75.434029006418598</v>
      </c>
      <c r="N100" s="2">
        <v>496.38085610785771</v>
      </c>
      <c r="O100" s="2">
        <v>496.38085610785771</v>
      </c>
      <c r="P100" s="2">
        <v>160.59380638783631</v>
      </c>
      <c r="Q100" s="2">
        <v>160.59380638783631</v>
      </c>
      <c r="R100" s="2">
        <v>18.200631390621449</v>
      </c>
      <c r="S100" s="2">
        <v>18.200631390621449</v>
      </c>
    </row>
    <row r="101" spans="1:19" x14ac:dyDescent="0.25">
      <c r="A101" s="1">
        <v>1997</v>
      </c>
      <c r="B101" s="2">
        <v>836438.03700597154</v>
      </c>
      <c r="C101" s="2">
        <v>836438.03700597154</v>
      </c>
      <c r="D101" s="2">
        <v>83774.586330355567</v>
      </c>
      <c r="E101" s="2">
        <v>83774.586330355567</v>
      </c>
      <c r="F101" s="3">
        <v>0.55765109070997687</v>
      </c>
      <c r="G101" s="3">
        <v>0.55765109070997687</v>
      </c>
      <c r="H101" s="2">
        <v>6.5118479460709704</v>
      </c>
      <c r="I101" s="2">
        <v>6.5118479460709704</v>
      </c>
      <c r="J101" s="2">
        <v>343.88483927115237</v>
      </c>
      <c r="K101" s="2">
        <v>343.88483927115237</v>
      </c>
      <c r="L101" s="2">
        <v>77.29261538922762</v>
      </c>
      <c r="M101" s="2">
        <v>77.29261538922762</v>
      </c>
      <c r="N101" s="2">
        <v>523.73714809912781</v>
      </c>
      <c r="O101" s="2">
        <v>523.73714809912781</v>
      </c>
      <c r="P101" s="2">
        <v>169.44437144383551</v>
      </c>
      <c r="Q101" s="2">
        <v>169.44437144383551</v>
      </c>
      <c r="R101" s="2">
        <v>19.203695430301359</v>
      </c>
      <c r="S101" s="2">
        <v>19.203695430301359</v>
      </c>
    </row>
    <row r="102" spans="1:19" x14ac:dyDescent="0.25">
      <c r="A102" s="1">
        <v>1998</v>
      </c>
      <c r="B102" s="2">
        <v>852527.88409464282</v>
      </c>
      <c r="C102" s="2">
        <v>852527.88409464282</v>
      </c>
      <c r="D102" s="2">
        <v>85391.843578646673</v>
      </c>
      <c r="E102" s="2">
        <v>85391.843578646673</v>
      </c>
      <c r="F102" s="3">
        <v>0.58037242369113595</v>
      </c>
      <c r="G102" s="3">
        <v>0.58037242369113595</v>
      </c>
      <c r="H102" s="2">
        <v>6.5966540425734523</v>
      </c>
      <c r="I102" s="2">
        <v>6.5966540425734523</v>
      </c>
      <c r="J102" s="2">
        <v>357.89632794286717</v>
      </c>
      <c r="K102" s="2">
        <v>357.89632794286717</v>
      </c>
      <c r="L102" s="2">
        <v>78.857481922671042</v>
      </c>
      <c r="M102" s="2">
        <v>78.857481922671042</v>
      </c>
      <c r="N102" s="2">
        <v>548.66225577447392</v>
      </c>
      <c r="O102" s="2">
        <v>548.66225577447392</v>
      </c>
      <c r="P102" s="2">
        <v>177.5083768682122</v>
      </c>
      <c r="Q102" s="2">
        <v>177.5083768682122</v>
      </c>
      <c r="R102" s="2">
        <v>20.11761604506405</v>
      </c>
      <c r="S102" s="2">
        <v>20.11761604506405</v>
      </c>
    </row>
    <row r="103" spans="1:19" x14ac:dyDescent="0.25">
      <c r="A103" s="1">
        <v>1999</v>
      </c>
      <c r="B103" s="2">
        <v>851918.48092264286</v>
      </c>
      <c r="C103" s="2">
        <v>851918.48092264286</v>
      </c>
      <c r="D103" s="2">
        <v>84219.16927935557</v>
      </c>
      <c r="E103" s="2">
        <v>84219.16927935557</v>
      </c>
      <c r="F103" s="3">
        <v>0.59541702153917575</v>
      </c>
      <c r="G103" s="3">
        <v>0.59541702153917575</v>
      </c>
      <c r="H103" s="2">
        <v>6.6946593167607977</v>
      </c>
      <c r="I103" s="2">
        <v>6.6946593167607977</v>
      </c>
      <c r="J103" s="2">
        <v>367.17382994915852</v>
      </c>
      <c r="K103" s="2">
        <v>367.17382994915852</v>
      </c>
      <c r="L103" s="2">
        <v>80.137707620416819</v>
      </c>
      <c r="M103" s="2">
        <v>80.137707620416819</v>
      </c>
      <c r="N103" s="2">
        <v>575.31884625068869</v>
      </c>
      <c r="O103" s="2">
        <v>575.31884625068869</v>
      </c>
      <c r="P103" s="2">
        <v>186.13256790463461</v>
      </c>
      <c r="Q103" s="2">
        <v>186.13256790463461</v>
      </c>
      <c r="R103" s="2">
        <v>21.095024362525251</v>
      </c>
      <c r="S103" s="2">
        <v>21.095024362525251</v>
      </c>
    </row>
    <row r="104" spans="1:19" x14ac:dyDescent="0.25">
      <c r="A104" s="1">
        <v>2000</v>
      </c>
      <c r="B104" s="2">
        <v>885275.28275481437</v>
      </c>
      <c r="C104" s="2">
        <v>885275.28275481437</v>
      </c>
      <c r="D104" s="2">
        <v>87666.819976113344</v>
      </c>
      <c r="E104" s="2">
        <v>87666.819976113344</v>
      </c>
      <c r="F104" s="3">
        <v>0.60937696662683261</v>
      </c>
      <c r="G104" s="3">
        <v>0.60937696662683261</v>
      </c>
      <c r="H104" s="2">
        <v>6.8106632217329111</v>
      </c>
      <c r="I104" s="2">
        <v>6.8106632217329111</v>
      </c>
      <c r="J104" s="2">
        <v>375.78246275321351</v>
      </c>
      <c r="K104" s="2">
        <v>375.78246275321351</v>
      </c>
      <c r="L104" s="2">
        <v>80.900709246791678</v>
      </c>
      <c r="M104" s="2">
        <v>80.900709246791678</v>
      </c>
      <c r="N104" s="2">
        <v>604.22644770940383</v>
      </c>
      <c r="O104" s="2">
        <v>604.22644770940383</v>
      </c>
      <c r="P104" s="2">
        <v>195.4850272001012</v>
      </c>
      <c r="Q104" s="2">
        <v>195.4850272001012</v>
      </c>
      <c r="R104" s="2">
        <v>22.154969749344811</v>
      </c>
      <c r="S104" s="2">
        <v>22.154969749344811</v>
      </c>
    </row>
    <row r="105" spans="1:19" x14ac:dyDescent="0.25">
      <c r="A105" s="1">
        <v>2001</v>
      </c>
      <c r="B105" s="2">
        <v>888992.23427279294</v>
      </c>
      <c r="C105" s="2">
        <v>888992.23427279294</v>
      </c>
      <c r="D105" s="2">
        <v>87243.161701945573</v>
      </c>
      <c r="E105" s="2">
        <v>87243.161701945573</v>
      </c>
      <c r="F105" s="3">
        <v>0.62597639477656908</v>
      </c>
      <c r="G105" s="3">
        <v>0.62597639477656908</v>
      </c>
      <c r="H105" s="2">
        <v>6.9702440362896523</v>
      </c>
      <c r="I105" s="2">
        <v>6.9702440362896523</v>
      </c>
      <c r="J105" s="2">
        <v>386.01877677888427</v>
      </c>
      <c r="K105" s="2">
        <v>386.01877677888427</v>
      </c>
      <c r="L105" s="2">
        <v>82.525003515707155</v>
      </c>
      <c r="M105" s="2">
        <v>82.525003515707155</v>
      </c>
      <c r="N105" s="2">
        <v>637.97746003386271</v>
      </c>
      <c r="O105" s="2">
        <v>637.97746003386271</v>
      </c>
      <c r="P105" s="2">
        <v>206.40447236389679</v>
      </c>
      <c r="Q105" s="2">
        <v>206.40447236389679</v>
      </c>
      <c r="R105" s="2">
        <v>23.392506867908299</v>
      </c>
      <c r="S105" s="2">
        <v>23.392506867908299</v>
      </c>
    </row>
    <row r="106" spans="1:19" x14ac:dyDescent="0.25">
      <c r="A106" s="1">
        <v>2002</v>
      </c>
      <c r="B106" s="2">
        <v>890002.16467393562</v>
      </c>
      <c r="C106" s="2">
        <v>890002.16467393562</v>
      </c>
      <c r="D106" s="2">
        <v>86310.817646898882</v>
      </c>
      <c r="E106" s="2">
        <v>86310.817646898882</v>
      </c>
      <c r="F106" s="3">
        <v>0.64310243917148835</v>
      </c>
      <c r="G106" s="3">
        <v>0.64310243917148835</v>
      </c>
      <c r="H106" s="2">
        <v>7.1240958270863759</v>
      </c>
      <c r="I106" s="2">
        <v>7.1240958270863759</v>
      </c>
      <c r="J106" s="2">
        <v>396.57983748908453</v>
      </c>
      <c r="K106" s="2">
        <v>396.57983748908453</v>
      </c>
      <c r="L106" s="2">
        <v>85.671283830990475</v>
      </c>
      <c r="M106" s="2">
        <v>85.671283830990475</v>
      </c>
      <c r="N106" s="2">
        <v>675.67028355264188</v>
      </c>
      <c r="O106" s="2">
        <v>675.67028355264188</v>
      </c>
      <c r="P106" s="2">
        <v>218.59920938467829</v>
      </c>
      <c r="Q106" s="2">
        <v>218.59920938467829</v>
      </c>
      <c r="R106" s="2">
        <v>24.774577063596869</v>
      </c>
      <c r="S106" s="2">
        <v>24.774577063596869</v>
      </c>
    </row>
    <row r="107" spans="1:19" x14ac:dyDescent="0.25">
      <c r="A107" s="1">
        <v>2003</v>
      </c>
      <c r="B107" s="2">
        <v>919137.90608661016</v>
      </c>
      <c r="C107" s="2">
        <v>919137.90608661016</v>
      </c>
      <c r="D107" s="2">
        <v>89160.290140034878</v>
      </c>
      <c r="E107" s="2">
        <v>89160.290140034878</v>
      </c>
      <c r="F107" s="3">
        <v>0.65434476320425616</v>
      </c>
      <c r="G107" s="3">
        <v>0.65434476320425616</v>
      </c>
      <c r="H107" s="2">
        <v>7.2781839828237036</v>
      </c>
      <c r="I107" s="2">
        <v>7.2781839828237036</v>
      </c>
      <c r="J107" s="2">
        <v>403.51260397595797</v>
      </c>
      <c r="K107" s="2">
        <v>403.51260397595797</v>
      </c>
      <c r="L107" s="2">
        <v>88.840363511516657</v>
      </c>
      <c r="M107" s="2">
        <v>88.840363511516657</v>
      </c>
      <c r="N107" s="2">
        <v>716.85633335931357</v>
      </c>
      <c r="O107" s="2">
        <v>716.85633335931357</v>
      </c>
      <c r="P107" s="2">
        <v>231.9241078515426</v>
      </c>
      <c r="Q107" s="2">
        <v>231.9241078515426</v>
      </c>
      <c r="R107" s="2">
        <v>26.284732223174831</v>
      </c>
      <c r="S107" s="2">
        <v>26.284732223174831</v>
      </c>
    </row>
    <row r="108" spans="1:19" x14ac:dyDescent="0.25">
      <c r="A108" s="1">
        <v>2004</v>
      </c>
      <c r="B108" s="2">
        <v>957039.44745625858</v>
      </c>
      <c r="C108" s="2">
        <v>957039.44745625858</v>
      </c>
      <c r="D108" s="2">
        <v>93557.888967780236</v>
      </c>
      <c r="E108" s="2">
        <v>93557.888967780236</v>
      </c>
      <c r="F108" s="3">
        <v>0.6699311643640754</v>
      </c>
      <c r="G108" s="3">
        <v>0.6699311643640754</v>
      </c>
      <c r="H108" s="2">
        <v>7.4605134089026501</v>
      </c>
      <c r="I108" s="2">
        <v>7.4605134089026501</v>
      </c>
      <c r="J108" s="2">
        <v>413.1242180245132</v>
      </c>
      <c r="K108" s="2">
        <v>413.1242180245132</v>
      </c>
      <c r="L108" s="2">
        <v>94.225399569319507</v>
      </c>
      <c r="M108" s="2">
        <v>94.225399569319507</v>
      </c>
      <c r="N108" s="2">
        <v>763.92041146447298</v>
      </c>
      <c r="O108" s="2">
        <v>763.92041146447298</v>
      </c>
      <c r="P108" s="2">
        <v>247.15072135615301</v>
      </c>
      <c r="Q108" s="2">
        <v>247.15072135615301</v>
      </c>
      <c r="R108" s="2">
        <v>28.010415087030669</v>
      </c>
      <c r="S108" s="2">
        <v>28.010415087030669</v>
      </c>
    </row>
    <row r="109" spans="1:19" x14ac:dyDescent="0.25">
      <c r="A109" s="1">
        <v>2005</v>
      </c>
      <c r="B109" s="2">
        <v>979418.08147421165</v>
      </c>
      <c r="C109" s="2">
        <v>979418.08147421165</v>
      </c>
      <c r="D109" s="2">
        <v>95154.149127786237</v>
      </c>
      <c r="E109" s="2">
        <v>95154.149127786237</v>
      </c>
      <c r="F109" s="3">
        <v>0.69486626832601739</v>
      </c>
      <c r="G109" s="3">
        <v>0.69486626832601739</v>
      </c>
      <c r="H109" s="2">
        <v>7.6530729399929607</v>
      </c>
      <c r="I109" s="2">
        <v>7.6530729399929607</v>
      </c>
      <c r="J109" s="2">
        <v>428.50086546771081</v>
      </c>
      <c r="K109" s="2">
        <v>428.50086546771081</v>
      </c>
      <c r="L109" s="2">
        <v>101.5819926164547</v>
      </c>
      <c r="M109" s="2">
        <v>101.5819926164547</v>
      </c>
      <c r="N109" s="2">
        <v>814.6191194833109</v>
      </c>
      <c r="O109" s="2">
        <v>814.6191194833109</v>
      </c>
      <c r="P109" s="2">
        <v>263.55324453871822</v>
      </c>
      <c r="Q109" s="2">
        <v>263.55324453871822</v>
      </c>
      <c r="R109" s="2">
        <v>29.869367714388069</v>
      </c>
      <c r="S109" s="2">
        <v>29.869367714388069</v>
      </c>
    </row>
    <row r="110" spans="1:19" x14ac:dyDescent="0.25">
      <c r="A110" s="1">
        <v>2006</v>
      </c>
      <c r="B110" s="2">
        <v>992384.86437594006</v>
      </c>
      <c r="C110" s="2">
        <v>992384.86437594006</v>
      </c>
      <c r="D110" s="2">
        <v>94979.018327921774</v>
      </c>
      <c r="E110" s="2">
        <v>94979.018327921774</v>
      </c>
      <c r="F110" s="3">
        <v>0.72176405218650652</v>
      </c>
      <c r="G110" s="3">
        <v>0.72176405218650652</v>
      </c>
      <c r="H110" s="2">
        <v>7.8707924134137457</v>
      </c>
      <c r="I110" s="2">
        <v>7.8707924134137457</v>
      </c>
      <c r="J110" s="2">
        <v>445.08783218167912</v>
      </c>
      <c r="K110" s="2">
        <v>445.08783218167912</v>
      </c>
      <c r="L110" s="2">
        <v>110.1023524048517</v>
      </c>
      <c r="M110" s="2">
        <v>110.1023524048517</v>
      </c>
      <c r="N110" s="2">
        <v>870.53419289760541</v>
      </c>
      <c r="O110" s="2">
        <v>870.53419289760541</v>
      </c>
      <c r="P110" s="2">
        <v>281.64341534922528</v>
      </c>
      <c r="Q110" s="2">
        <v>281.64341534922528</v>
      </c>
      <c r="R110" s="2">
        <v>31.919587072912201</v>
      </c>
      <c r="S110" s="2">
        <v>31.919587072912201</v>
      </c>
    </row>
    <row r="111" spans="1:19" x14ac:dyDescent="0.25">
      <c r="A111" s="1">
        <v>2007</v>
      </c>
      <c r="B111" s="2">
        <v>999308.72309649712</v>
      </c>
      <c r="C111" s="2">
        <v>999308.72309649712</v>
      </c>
      <c r="D111" s="2">
        <v>94777.362010455123</v>
      </c>
      <c r="E111" s="2">
        <v>94777.362010455123</v>
      </c>
      <c r="F111" s="3">
        <v>0.74405592512693264</v>
      </c>
      <c r="G111" s="3">
        <v>0.74405592512693264</v>
      </c>
      <c r="H111" s="2">
        <v>8.1199618805286082</v>
      </c>
      <c r="I111" s="2">
        <v>8.1199618805286082</v>
      </c>
      <c r="J111" s="2">
        <v>458.83448716160848</v>
      </c>
      <c r="K111" s="2">
        <v>458.83448716160848</v>
      </c>
      <c r="L111" s="2">
        <v>119.1655383539711</v>
      </c>
      <c r="M111" s="2">
        <v>119.1655383539711</v>
      </c>
      <c r="N111" s="2">
        <v>932.5041327094068</v>
      </c>
      <c r="O111" s="2">
        <v>932.5041327094068</v>
      </c>
      <c r="P111" s="2">
        <v>301.69251352363159</v>
      </c>
      <c r="Q111" s="2">
        <v>301.69251352363159</v>
      </c>
      <c r="R111" s="2">
        <v>34.191818199344922</v>
      </c>
      <c r="S111" s="2">
        <v>34.191818199344922</v>
      </c>
    </row>
    <row r="112" spans="1:19" x14ac:dyDescent="0.25">
      <c r="A112" s="1">
        <v>2008</v>
      </c>
      <c r="B112" s="2">
        <v>1020712.5363044119</v>
      </c>
      <c r="C112" s="2">
        <v>1020712.5363044119</v>
      </c>
      <c r="D112" s="2">
        <v>96195.979283728462</v>
      </c>
      <c r="E112" s="2">
        <v>96195.979283728462</v>
      </c>
      <c r="F112" s="3">
        <v>0.77207246088211678</v>
      </c>
      <c r="G112" s="3">
        <v>0.77207246088211678</v>
      </c>
      <c r="H112" s="2">
        <v>8.346956684056769</v>
      </c>
      <c r="I112" s="2">
        <v>8.346956684056769</v>
      </c>
      <c r="J112" s="2">
        <v>476.11135087730543</v>
      </c>
      <c r="K112" s="2">
        <v>476.11135087730543</v>
      </c>
      <c r="L112" s="2">
        <v>128.3163998826935</v>
      </c>
      <c r="M112" s="2">
        <v>128.3163998826935</v>
      </c>
      <c r="N112" s="2">
        <v>993.924563505224</v>
      </c>
      <c r="O112" s="2">
        <v>993.924563505224</v>
      </c>
      <c r="P112" s="2">
        <v>321.56382936933721</v>
      </c>
      <c r="Q112" s="2">
        <v>321.56382936933721</v>
      </c>
      <c r="R112" s="2">
        <v>36.443900661858223</v>
      </c>
      <c r="S112" s="2">
        <v>36.443900661858223</v>
      </c>
    </row>
    <row r="113" spans="1:19" x14ac:dyDescent="0.25">
      <c r="A113" s="1">
        <v>2009</v>
      </c>
      <c r="B113" s="2">
        <v>1003109.778490454</v>
      </c>
      <c r="C113" s="2">
        <v>1003109.778490454</v>
      </c>
      <c r="D113" s="2">
        <v>94633.736658628462</v>
      </c>
      <c r="E113" s="2">
        <v>94633.736658628462</v>
      </c>
      <c r="F113" s="3">
        <v>0.78858151269834176</v>
      </c>
      <c r="G113" s="3">
        <v>0.78858151269834176</v>
      </c>
      <c r="H113" s="2">
        <v>8.5888848965888975</v>
      </c>
      <c r="I113" s="2">
        <v>8.5888848965888975</v>
      </c>
      <c r="J113" s="2">
        <v>486.2919328306441</v>
      </c>
      <c r="K113" s="2">
        <v>486.2919328306441</v>
      </c>
      <c r="L113" s="2">
        <v>137.2744727689975</v>
      </c>
      <c r="M113" s="2">
        <v>137.2744727689975</v>
      </c>
      <c r="N113" s="2">
        <v>1059.411974492717</v>
      </c>
      <c r="O113" s="2">
        <v>1059.411974492717</v>
      </c>
      <c r="P113" s="2">
        <v>342.75093292411441</v>
      </c>
      <c r="Q113" s="2">
        <v>342.75093292411441</v>
      </c>
      <c r="R113" s="2">
        <v>38.845105731399627</v>
      </c>
      <c r="S113" s="2">
        <v>38.845105731399627</v>
      </c>
    </row>
    <row r="114" spans="1:19" x14ac:dyDescent="0.25">
      <c r="A114" s="1">
        <v>2010</v>
      </c>
      <c r="B114" s="2">
        <v>1044925.851992683</v>
      </c>
      <c r="C114" s="2">
        <v>1044925.851992683</v>
      </c>
      <c r="D114" s="2">
        <v>96997.465428095107</v>
      </c>
      <c r="E114" s="2">
        <v>96997.465428095107</v>
      </c>
      <c r="F114" s="3">
        <v>0.78990959473264988</v>
      </c>
      <c r="G114" s="3">
        <v>0.78990959473264988</v>
      </c>
      <c r="H114" s="2">
        <v>8.694581119531156</v>
      </c>
      <c r="I114" s="2">
        <v>8.694581119531156</v>
      </c>
      <c r="J114" s="2">
        <v>487.1109167518008</v>
      </c>
      <c r="K114" s="2">
        <v>487.1109167518008</v>
      </c>
      <c r="L114" s="2">
        <v>145.42876694267281</v>
      </c>
      <c r="M114" s="2">
        <v>145.42876694267281</v>
      </c>
      <c r="N114" s="2">
        <v>1108.546887688487</v>
      </c>
      <c r="O114" s="2">
        <v>1108.546887688487</v>
      </c>
      <c r="P114" s="2">
        <v>358.64752248745168</v>
      </c>
      <c r="Q114" s="2">
        <v>358.64752248745168</v>
      </c>
      <c r="R114" s="2">
        <v>40.646719215244531</v>
      </c>
      <c r="S114" s="2">
        <v>40.646719215244531</v>
      </c>
    </row>
    <row r="115" spans="1:19" x14ac:dyDescent="0.25">
      <c r="A115" s="1">
        <v>2011</v>
      </c>
      <c r="B115" s="2">
        <v>1061084.991613474</v>
      </c>
      <c r="C115" s="2">
        <v>1061084.991613474</v>
      </c>
      <c r="D115" s="2">
        <v>97237.232992902675</v>
      </c>
      <c r="E115" s="2">
        <v>97237.232992902675</v>
      </c>
      <c r="F115" s="3">
        <v>0.79613916202813617</v>
      </c>
      <c r="G115" s="3">
        <v>0.79613916202813617</v>
      </c>
      <c r="H115" s="2">
        <v>8.960293478187026</v>
      </c>
      <c r="I115" s="2">
        <v>8.960293478187026</v>
      </c>
      <c r="J115" s="2">
        <v>490.95248325068411</v>
      </c>
      <c r="K115" s="2">
        <v>490.95248325068411</v>
      </c>
      <c r="L115" s="2">
        <v>155.8928645775284</v>
      </c>
      <c r="M115" s="2">
        <v>155.8928645775284</v>
      </c>
      <c r="N115" s="2">
        <v>1181.4402687758229</v>
      </c>
      <c r="O115" s="2">
        <v>1181.4402687758229</v>
      </c>
      <c r="P115" s="2">
        <v>382.23067519217801</v>
      </c>
      <c r="Q115" s="2">
        <v>382.23067519217801</v>
      </c>
      <c r="R115" s="2">
        <v>43.319476521780167</v>
      </c>
      <c r="S115" s="2">
        <v>43.319476521780167</v>
      </c>
    </row>
    <row r="116" spans="1:19" x14ac:dyDescent="0.25">
      <c r="A116" s="1">
        <v>2012</v>
      </c>
      <c r="B116" s="2">
        <v>1085246.992172654</v>
      </c>
      <c r="C116" s="2">
        <v>1085246.992172654</v>
      </c>
      <c r="D116" s="2">
        <v>99577.426421528435</v>
      </c>
      <c r="E116" s="2">
        <v>99577.426421528435</v>
      </c>
      <c r="F116" s="3">
        <v>0.80190954563352979</v>
      </c>
      <c r="G116" s="3">
        <v>0.80190954563352979</v>
      </c>
      <c r="H116" s="2">
        <v>9.2452713031367928</v>
      </c>
      <c r="I116" s="2">
        <v>9.2452713031367928</v>
      </c>
      <c r="J116" s="2">
        <v>494.51088647401002</v>
      </c>
      <c r="K116" s="2">
        <v>494.51088647401002</v>
      </c>
      <c r="L116" s="2">
        <v>168.16978084905139</v>
      </c>
      <c r="M116" s="2">
        <v>168.16978084905139</v>
      </c>
      <c r="N116" s="2">
        <v>1259.234123480313</v>
      </c>
      <c r="O116" s="2">
        <v>1259.234123480313</v>
      </c>
      <c r="P116" s="2">
        <v>407.39927524363083</v>
      </c>
      <c r="Q116" s="2">
        <v>407.39927524363083</v>
      </c>
      <c r="R116" s="2">
        <v>46.171917860944824</v>
      </c>
      <c r="S116" s="2">
        <v>46.171917860944824</v>
      </c>
    </row>
    <row r="117" spans="1:19" x14ac:dyDescent="0.25">
      <c r="A117" s="1">
        <v>2013</v>
      </c>
      <c r="B117" s="2">
        <v>1089586.882320497</v>
      </c>
      <c r="C117" s="2">
        <v>1089586.882320497</v>
      </c>
      <c r="D117" s="2">
        <v>99412.504509928433</v>
      </c>
      <c r="E117" s="2">
        <v>99412.504509928433</v>
      </c>
      <c r="F117" s="3">
        <v>0.80803936088757344</v>
      </c>
      <c r="G117" s="3">
        <v>0.80803936088757344</v>
      </c>
      <c r="H117" s="2">
        <v>9.5026283946059706</v>
      </c>
      <c r="I117" s="2">
        <v>9.5026283946059706</v>
      </c>
      <c r="J117" s="2">
        <v>498.29093921400357</v>
      </c>
      <c r="K117" s="2">
        <v>498.29093921400357</v>
      </c>
      <c r="L117" s="2">
        <v>180.28546201771891</v>
      </c>
      <c r="M117" s="2">
        <v>180.28546201771891</v>
      </c>
      <c r="N117" s="2">
        <v>1335.206856300093</v>
      </c>
      <c r="O117" s="2">
        <v>1335.206856300093</v>
      </c>
      <c r="P117" s="2">
        <v>431.97868880297142</v>
      </c>
      <c r="Q117" s="2">
        <v>431.97868880297142</v>
      </c>
      <c r="R117" s="2">
        <v>48.957584731003443</v>
      </c>
      <c r="S117" s="2">
        <v>48.957584731003443</v>
      </c>
    </row>
    <row r="118" spans="1:19" x14ac:dyDescent="0.25">
      <c r="A118" s="1">
        <v>2014</v>
      </c>
      <c r="B118" s="2">
        <v>1113167.333500654</v>
      </c>
      <c r="C118" s="2">
        <v>1113167.333500654</v>
      </c>
      <c r="D118" s="2">
        <v>101983.0638418396</v>
      </c>
      <c r="E118" s="2">
        <v>101983.0638418396</v>
      </c>
      <c r="F118" s="3">
        <v>0.82000725843873479</v>
      </c>
      <c r="G118" s="3">
        <v>0.82000725843873479</v>
      </c>
      <c r="H118" s="2">
        <v>9.7139398212609755</v>
      </c>
      <c r="I118" s="2">
        <v>9.7139398212609755</v>
      </c>
      <c r="J118" s="2">
        <v>505.67114270388657</v>
      </c>
      <c r="K118" s="2">
        <v>505.67114270388657</v>
      </c>
      <c r="L118" s="2">
        <v>190.19391110622519</v>
      </c>
      <c r="M118" s="2">
        <v>190.19391110622519</v>
      </c>
      <c r="N118" s="2">
        <v>1406.3189607941879</v>
      </c>
      <c r="O118" s="2">
        <v>1406.3189607941879</v>
      </c>
      <c r="P118" s="2">
        <v>454.98554613929622</v>
      </c>
      <c r="Q118" s="2">
        <v>454.98554613929622</v>
      </c>
      <c r="R118" s="2">
        <v>51.565028562453563</v>
      </c>
      <c r="S118" s="2">
        <v>51.565028562453563</v>
      </c>
    </row>
    <row r="119" spans="1:19" x14ac:dyDescent="0.25">
      <c r="A119" s="1">
        <v>2015</v>
      </c>
      <c r="B119" s="2">
        <v>1141594.7935811831</v>
      </c>
      <c r="C119" s="2">
        <v>1141594.7935811831</v>
      </c>
      <c r="D119" s="2">
        <v>104917.3212618773</v>
      </c>
      <c r="E119" s="2">
        <v>104917.3212618773</v>
      </c>
      <c r="F119" s="3">
        <v>0.83098513396815676</v>
      </c>
      <c r="G119" s="3">
        <v>0.83098513396815676</v>
      </c>
      <c r="H119" s="2">
        <v>9.9063851234093967</v>
      </c>
      <c r="I119" s="2">
        <v>9.9063851234093967</v>
      </c>
      <c r="J119" s="2">
        <v>512.44083261369667</v>
      </c>
      <c r="K119" s="2">
        <v>512.44083261369667</v>
      </c>
      <c r="L119" s="2">
        <v>198.1442776669451</v>
      </c>
      <c r="M119" s="2">
        <v>198.1442776669451</v>
      </c>
      <c r="N119" s="2">
        <v>1476.395978862962</v>
      </c>
      <c r="O119" s="2">
        <v>1476.395978862962</v>
      </c>
      <c r="P119" s="2">
        <v>477.65752257331121</v>
      </c>
      <c r="Q119" s="2">
        <v>477.65752257331121</v>
      </c>
      <c r="R119" s="2">
        <v>54.134519224975271</v>
      </c>
      <c r="S119" s="2">
        <v>54.134519224975271</v>
      </c>
    </row>
    <row r="120" spans="1:19" x14ac:dyDescent="0.25">
      <c r="A120" s="1">
        <v>2016</v>
      </c>
      <c r="B120" s="2">
        <v>1149815.085781768</v>
      </c>
      <c r="C120" s="2">
        <v>1149815.085781768</v>
      </c>
      <c r="D120" s="2">
        <v>105464.67291615289</v>
      </c>
      <c r="E120" s="2">
        <v>105464.67291615289</v>
      </c>
      <c r="F120" s="3">
        <v>0.85238580484965576</v>
      </c>
      <c r="G120" s="3">
        <v>0.85238580484965576</v>
      </c>
      <c r="H120" s="2">
        <v>10.104548708068169</v>
      </c>
      <c r="I120" s="2">
        <v>10.104548708068169</v>
      </c>
      <c r="J120" s="2">
        <v>525.63791299062109</v>
      </c>
      <c r="K120" s="2">
        <v>525.63791299062109</v>
      </c>
      <c r="L120" s="2">
        <v>202.92637177387749</v>
      </c>
      <c r="M120" s="2">
        <v>202.92637177387749</v>
      </c>
      <c r="N120" s="2">
        <v>1549.186144821801</v>
      </c>
      <c r="O120" s="2">
        <v>1549.186144821801</v>
      </c>
      <c r="P120" s="2">
        <v>501.20728214822992</v>
      </c>
      <c r="Q120" s="2">
        <v>501.20728214822992</v>
      </c>
      <c r="R120" s="2">
        <v>56.803491976799393</v>
      </c>
      <c r="S120" s="2">
        <v>56.803491976799393</v>
      </c>
    </row>
    <row r="121" spans="1:19" x14ac:dyDescent="0.25">
      <c r="A121" s="1">
        <v>2017</v>
      </c>
      <c r="B121" s="2">
        <v>1085043.2584328309</v>
      </c>
      <c r="C121" s="2">
        <v>1085043.2584328309</v>
      </c>
      <c r="D121" s="2">
        <v>99253.782340221922</v>
      </c>
      <c r="E121" s="2">
        <v>99253.782340221922</v>
      </c>
      <c r="F121" s="3">
        <v>0.90871178561729793</v>
      </c>
      <c r="G121" s="3">
        <v>0.90871178561729793</v>
      </c>
      <c r="H121" s="2">
        <v>9.7777581366244704</v>
      </c>
      <c r="I121" s="2">
        <v>9.7777581366244704</v>
      </c>
      <c r="J121" s="2">
        <v>560.37226779733373</v>
      </c>
      <c r="K121" s="2">
        <v>560.37226779733373</v>
      </c>
      <c r="L121" s="2">
        <v>190.91174404810721</v>
      </c>
      <c r="M121" s="2">
        <v>190.91174404810721</v>
      </c>
      <c r="N121" s="2">
        <v>1664.523405345903</v>
      </c>
      <c r="O121" s="2">
        <v>1664.523405345903</v>
      </c>
      <c r="P121" s="2">
        <v>538.52227820014514</v>
      </c>
      <c r="Q121" s="2">
        <v>538.52227820014514</v>
      </c>
      <c r="R121" s="2">
        <v>61.032524862683118</v>
      </c>
      <c r="S121" s="2">
        <v>61.032524862683118</v>
      </c>
    </row>
    <row r="122" spans="1:19" x14ac:dyDescent="0.25">
      <c r="A122" s="1">
        <v>2018</v>
      </c>
      <c r="B122" s="2">
        <v>1108927.858461227</v>
      </c>
      <c r="C122" s="2">
        <v>1108927.858461227</v>
      </c>
      <c r="D122" s="2">
        <v>99784.551229741832</v>
      </c>
      <c r="E122" s="2">
        <v>99784.551229741832</v>
      </c>
      <c r="F122" s="3">
        <v>0.91410216502214126</v>
      </c>
      <c r="G122" s="3">
        <v>0.91410216502214126</v>
      </c>
      <c r="H122" s="2">
        <v>10.225594387156891</v>
      </c>
      <c r="I122" s="2">
        <v>10.225594387156891</v>
      </c>
      <c r="J122" s="2">
        <v>563.69633509698713</v>
      </c>
      <c r="K122" s="2">
        <v>563.69633509698713</v>
      </c>
      <c r="L122" s="2">
        <v>198.18392511366341</v>
      </c>
      <c r="M122" s="2">
        <v>198.18392511366341</v>
      </c>
      <c r="N122" s="2">
        <v>1784.8310203037479</v>
      </c>
      <c r="O122" s="2">
        <v>1784.8310203037479</v>
      </c>
      <c r="P122" s="2">
        <v>577.44533009827148</v>
      </c>
      <c r="Q122" s="2">
        <v>577.44533009827148</v>
      </c>
      <c r="R122" s="2">
        <v>65.443804077804103</v>
      </c>
      <c r="S122" s="2">
        <v>65.443804077804103</v>
      </c>
    </row>
    <row r="123" spans="1:19" x14ac:dyDescent="0.25">
      <c r="A123" s="1">
        <v>2019</v>
      </c>
      <c r="B123" s="2">
        <v>1125988.287052938</v>
      </c>
      <c r="C123" s="2">
        <v>1125988.287052938</v>
      </c>
      <c r="D123" s="2">
        <v>100846.0890087817</v>
      </c>
      <c r="E123" s="2">
        <v>100846.0890087817</v>
      </c>
      <c r="F123" s="3">
        <v>0.93167446687728595</v>
      </c>
      <c r="G123" s="3">
        <v>0.93167446687728595</v>
      </c>
      <c r="H123" s="2">
        <v>10.4495125124231</v>
      </c>
      <c r="I123" s="2">
        <v>10.4495125124231</v>
      </c>
      <c r="J123" s="2">
        <v>574.53258790765972</v>
      </c>
      <c r="K123" s="2">
        <v>574.53258790765972</v>
      </c>
      <c r="L123" s="2">
        <v>194.18374006825741</v>
      </c>
      <c r="M123" s="2">
        <v>194.18374006825741</v>
      </c>
      <c r="N123" s="2">
        <v>1891.467315380019</v>
      </c>
      <c r="O123" s="2">
        <v>1891.467315380019</v>
      </c>
      <c r="P123" s="2">
        <v>611.94530791706495</v>
      </c>
      <c r="Q123" s="2">
        <v>611.94530791706495</v>
      </c>
      <c r="R123" s="2">
        <v>69.353801563934027</v>
      </c>
      <c r="S123" s="2">
        <v>69.353801563934027</v>
      </c>
    </row>
    <row r="124" spans="1:19" x14ac:dyDescent="0.25">
      <c r="A124" s="1">
        <v>2020</v>
      </c>
      <c r="B124" s="2">
        <v>1133949.820395736</v>
      </c>
      <c r="C124" s="2">
        <v>1117458.0727570821</v>
      </c>
      <c r="D124" s="2">
        <v>101111.47345354161</v>
      </c>
      <c r="E124" s="2">
        <v>98723.013450702027</v>
      </c>
      <c r="F124" s="3">
        <v>0.94199470466152979</v>
      </c>
      <c r="G124" s="3">
        <v>0.91974286124432814</v>
      </c>
      <c r="H124" s="2">
        <v>10.586351366752449</v>
      </c>
      <c r="I124" s="2">
        <v>10.561471575056201</v>
      </c>
      <c r="J124" s="2">
        <v>580.89673454127671</v>
      </c>
      <c r="K124" s="2">
        <v>567.17476443400233</v>
      </c>
      <c r="L124" s="2">
        <v>190.6237048336726</v>
      </c>
      <c r="M124" s="2">
        <v>184.80466542296051</v>
      </c>
      <c r="N124" s="2">
        <v>1984.6735491608631</v>
      </c>
      <c r="O124" s="2">
        <v>1980.0092164953851</v>
      </c>
      <c r="P124" s="2">
        <v>642.10026590498512</v>
      </c>
      <c r="Q124" s="2">
        <v>640.59121710144802</v>
      </c>
      <c r="R124" s="2">
        <v>72.771363469231659</v>
      </c>
      <c r="S124" s="2">
        <v>72.600337938164117</v>
      </c>
    </row>
    <row r="125" spans="1:19" x14ac:dyDescent="0.25">
      <c r="A125" s="1">
        <v>2021</v>
      </c>
      <c r="B125" s="2">
        <v>1141911.353738535</v>
      </c>
      <c r="C125" s="2">
        <v>1108927.858461227</v>
      </c>
      <c r="D125" s="2">
        <v>101376.8578983015</v>
      </c>
      <c r="E125" s="2">
        <v>96599.937892622431</v>
      </c>
      <c r="F125" s="3">
        <v>0.95235624671281471</v>
      </c>
      <c r="G125" s="3">
        <v>0.90748082147503806</v>
      </c>
      <c r="H125" s="2">
        <v>10.723190221081801</v>
      </c>
      <c r="I125" s="2">
        <v>10.673430637689309</v>
      </c>
      <c r="J125" s="2">
        <v>587.28635213956909</v>
      </c>
      <c r="K125" s="2">
        <v>559.61317324294009</v>
      </c>
      <c r="L125" s="2">
        <v>187.09603355576601</v>
      </c>
      <c r="M125" s="2">
        <v>175.55181020870799</v>
      </c>
      <c r="N125" s="2">
        <v>2079.6490125734399</v>
      </c>
      <c r="O125" s="2">
        <v>2069.998669127624</v>
      </c>
      <c r="P125" s="2">
        <v>672.82762171493641</v>
      </c>
      <c r="Q125" s="2">
        <v>669.70545177658403</v>
      </c>
      <c r="R125" s="2">
        <v>76.253797127692792</v>
      </c>
      <c r="S125" s="2">
        <v>75.899951201346184</v>
      </c>
    </row>
    <row r="126" spans="1:19" x14ac:dyDescent="0.25">
      <c r="A126" s="1">
        <v>2022</v>
      </c>
      <c r="B126" s="2">
        <v>1149872.8870813339</v>
      </c>
      <c r="C126" s="2">
        <v>1100397.6441653711</v>
      </c>
      <c r="D126" s="2">
        <v>101642.2423430615</v>
      </c>
      <c r="E126" s="2">
        <v>94476.86233454282</v>
      </c>
      <c r="F126" s="3">
        <v>0.96275909303114138</v>
      </c>
      <c r="G126" s="3">
        <v>0.89488834756941582</v>
      </c>
      <c r="H126" s="2">
        <v>10.86002907541115</v>
      </c>
      <c r="I126" s="2">
        <v>10.78538970032241</v>
      </c>
      <c r="J126" s="2">
        <v>593.70144070253707</v>
      </c>
      <c r="K126" s="2">
        <v>551.84781433447313</v>
      </c>
      <c r="L126" s="2">
        <v>183.60072623453729</v>
      </c>
      <c r="M126" s="2">
        <v>166.42517442549999</v>
      </c>
      <c r="N126" s="2">
        <v>2176.3937056177492</v>
      </c>
      <c r="O126" s="2">
        <v>2161.4356732767342</v>
      </c>
      <c r="P126" s="2">
        <v>704.12737534691883</v>
      </c>
      <c r="Q126" s="2">
        <v>699.28801194247274</v>
      </c>
      <c r="R126" s="2">
        <v>79.801102539317469</v>
      </c>
      <c r="S126" s="2">
        <v>79.252641353480243</v>
      </c>
    </row>
    <row r="127" spans="1:19" x14ac:dyDescent="0.25">
      <c r="A127" s="1">
        <v>2023</v>
      </c>
      <c r="B127" s="2">
        <v>1157834.4204241319</v>
      </c>
      <c r="C127" s="2">
        <v>1091867.4298695161</v>
      </c>
      <c r="D127" s="2">
        <v>101907.6267878215</v>
      </c>
      <c r="E127" s="2">
        <v>92353.786776463196</v>
      </c>
      <c r="F127" s="3">
        <v>0.97320324361650956</v>
      </c>
      <c r="G127" s="3">
        <v>0.88196543952746165</v>
      </c>
      <c r="H127" s="2">
        <v>10.9968679297405</v>
      </c>
      <c r="I127" s="2">
        <v>10.89734876295552</v>
      </c>
      <c r="J127" s="2">
        <v>600.14200023018088</v>
      </c>
      <c r="K127" s="2">
        <v>543.87868770860143</v>
      </c>
      <c r="L127" s="2">
        <v>180.13778286998669</v>
      </c>
      <c r="M127" s="2">
        <v>157.42475807333619</v>
      </c>
      <c r="N127" s="2">
        <v>2274.9076282937922</v>
      </c>
      <c r="O127" s="2">
        <v>2254.3202289427172</v>
      </c>
      <c r="P127" s="2">
        <v>735.9995268009327</v>
      </c>
      <c r="Q127" s="2">
        <v>729.33889759911426</v>
      </c>
      <c r="R127" s="2">
        <v>83.413279704105705</v>
      </c>
      <c r="S127" s="2">
        <v>82.658408394566294</v>
      </c>
    </row>
    <row r="128" spans="1:19" x14ac:dyDescent="0.25">
      <c r="A128" s="1">
        <v>2024</v>
      </c>
      <c r="B128" s="2">
        <v>1165795.9537669311</v>
      </c>
      <c r="C128" s="2">
        <v>1083337.2155736601</v>
      </c>
      <c r="D128" s="2">
        <v>102173.0112325814</v>
      </c>
      <c r="E128" s="2">
        <v>90230.711218383585</v>
      </c>
      <c r="F128" s="3">
        <v>0.98368869846891915</v>
      </c>
      <c r="G128" s="3">
        <v>0.86871209734917532</v>
      </c>
      <c r="H128" s="2">
        <v>11.133706784069849</v>
      </c>
      <c r="I128" s="2">
        <v>11.009307825588619</v>
      </c>
      <c r="J128" s="2">
        <v>606.60803072250008</v>
      </c>
      <c r="K128" s="2">
        <v>535.70579336532478</v>
      </c>
      <c r="L128" s="2">
        <v>176.70720346211419</v>
      </c>
      <c r="M128" s="2">
        <v>148.55056115221689</v>
      </c>
      <c r="N128" s="2">
        <v>2375.190780601567</v>
      </c>
      <c r="O128" s="2">
        <v>2348.6523361255722</v>
      </c>
      <c r="P128" s="2">
        <v>768.44407607697781</v>
      </c>
      <c r="Q128" s="2">
        <v>759.85810874650872</v>
      </c>
      <c r="R128" s="2">
        <v>87.090328622057484</v>
      </c>
      <c r="S128" s="2">
        <v>86.117252324604323</v>
      </c>
    </row>
    <row r="129" spans="1:19" x14ac:dyDescent="0.25">
      <c r="A129" s="1">
        <v>2025</v>
      </c>
      <c r="B129" s="2">
        <v>1173757.4871097291</v>
      </c>
      <c r="C129" s="2">
        <v>1074807.0012778039</v>
      </c>
      <c r="D129" s="2">
        <v>102438.3956773414</v>
      </c>
      <c r="E129" s="2">
        <v>88107.63566030396</v>
      </c>
      <c r="F129" s="3">
        <v>0.99421545758837016</v>
      </c>
      <c r="G129" s="3">
        <v>0.85512832103455672</v>
      </c>
      <c r="H129" s="2">
        <v>11.2705456383992</v>
      </c>
      <c r="I129" s="2">
        <v>11.121266888221729</v>
      </c>
      <c r="J129" s="2">
        <v>613.09953217949487</v>
      </c>
      <c r="K129" s="2">
        <v>527.32913130464328</v>
      </c>
      <c r="L129" s="2">
        <v>173.30898801091971</v>
      </c>
      <c r="M129" s="2">
        <v>139.8025836621419</v>
      </c>
      <c r="N129" s="2">
        <v>2477.2431625410759</v>
      </c>
      <c r="O129" s="2">
        <v>2444.431994825301</v>
      </c>
      <c r="P129" s="2">
        <v>801.46102317505415</v>
      </c>
      <c r="Q129" s="2">
        <v>790.845645384656</v>
      </c>
      <c r="R129" s="2">
        <v>90.832249293172808</v>
      </c>
      <c r="S129" s="2">
        <v>89.629173143594343</v>
      </c>
    </row>
    <row r="130" spans="1:19" x14ac:dyDescent="0.25">
      <c r="A130" s="1">
        <v>2026</v>
      </c>
      <c r="B130" s="2">
        <v>1184676.1614084239</v>
      </c>
      <c r="C130" s="2">
        <v>1041368.561238051</v>
      </c>
      <c r="D130" s="2">
        <v>103181.47212266921</v>
      </c>
      <c r="E130" s="2">
        <v>85029.176101088524</v>
      </c>
      <c r="F130" s="3">
        <v>1.0094569327003271</v>
      </c>
      <c r="G130" s="3">
        <v>0.83186728713267732</v>
      </c>
      <c r="H130" s="2">
        <v>11.404896513558921</v>
      </c>
      <c r="I130" s="2">
        <v>10.82270938786678</v>
      </c>
      <c r="J130" s="2">
        <v>622.4984418318686</v>
      </c>
      <c r="K130" s="2">
        <v>512.98482706515097</v>
      </c>
      <c r="L130" s="2">
        <v>171.16519952056609</v>
      </c>
      <c r="M130" s="2">
        <v>127.37715450265419</v>
      </c>
      <c r="N130" s="2">
        <v>2580.501837411312</v>
      </c>
      <c r="O130" s="2">
        <v>2448.7746493759182</v>
      </c>
      <c r="P130" s="2">
        <v>834.86824151542453</v>
      </c>
      <c r="Q130" s="2">
        <v>792.25062185691468</v>
      </c>
      <c r="R130" s="2">
        <v>94.618400705081456</v>
      </c>
      <c r="S130" s="2">
        <v>89.788403810450333</v>
      </c>
    </row>
    <row r="131" spans="1:19" x14ac:dyDescent="0.25">
      <c r="A131" s="1">
        <v>2027</v>
      </c>
      <c r="B131" s="2">
        <v>1195594.835707119</v>
      </c>
      <c r="C131" s="2">
        <v>1007930.121198296</v>
      </c>
      <c r="D131" s="2">
        <v>103924.5485679971</v>
      </c>
      <c r="E131" s="2">
        <v>81950.716541873073</v>
      </c>
      <c r="F131" s="3">
        <v>1.0248140597600011</v>
      </c>
      <c r="G131" s="3">
        <v>0.80812712373311613</v>
      </c>
      <c r="H131" s="2">
        <v>11.53924738871865</v>
      </c>
      <c r="I131" s="2">
        <v>10.524151887511831</v>
      </c>
      <c r="J131" s="2">
        <v>631.96867018533385</v>
      </c>
      <c r="K131" s="2">
        <v>498.34505963542148</v>
      </c>
      <c r="L131" s="2">
        <v>169.03306205461669</v>
      </c>
      <c r="M131" s="2">
        <v>115.1424137759136</v>
      </c>
      <c r="N131" s="2">
        <v>2685.4975741017952</v>
      </c>
      <c r="O131" s="2">
        <v>2449.2571665482092</v>
      </c>
      <c r="P131" s="2">
        <v>868.83745044469833</v>
      </c>
      <c r="Q131" s="2">
        <v>792.40673035383224</v>
      </c>
      <c r="R131" s="2">
        <v>98.468244383732483</v>
      </c>
      <c r="S131" s="2">
        <v>89.806096106767669</v>
      </c>
    </row>
    <row r="132" spans="1:19" x14ac:dyDescent="0.25">
      <c r="A132" s="1">
        <v>2028</v>
      </c>
      <c r="B132" s="2">
        <v>1206513.510005815</v>
      </c>
      <c r="C132" s="2">
        <v>974491.68115854252</v>
      </c>
      <c r="D132" s="2">
        <v>104667.6250133249</v>
      </c>
      <c r="E132" s="2">
        <v>78872.256982657651</v>
      </c>
      <c r="F132" s="3">
        <v>1.04028683876739</v>
      </c>
      <c r="G132" s="3">
        <v>0.78390783083587334</v>
      </c>
      <c r="H132" s="2">
        <v>11.67359826387837</v>
      </c>
      <c r="I132" s="2">
        <v>10.225594387156891</v>
      </c>
      <c r="J132" s="2">
        <v>641.51021723989072</v>
      </c>
      <c r="K132" s="2">
        <v>483.40982901545522</v>
      </c>
      <c r="L132" s="2">
        <v>166.91257561307131</v>
      </c>
      <c r="M132" s="2">
        <v>103.09836148191999</v>
      </c>
      <c r="N132" s="2">
        <v>2792.2303726125251</v>
      </c>
      <c r="O132" s="2">
        <v>2445.8795463421729</v>
      </c>
      <c r="P132" s="2">
        <v>903.36864996287557</v>
      </c>
      <c r="Q132" s="2">
        <v>791.31397087540893</v>
      </c>
      <c r="R132" s="2">
        <v>102.3817803291259</v>
      </c>
      <c r="S132" s="2">
        <v>89.682250032546349</v>
      </c>
    </row>
    <row r="133" spans="1:19" x14ac:dyDescent="0.25">
      <c r="A133" s="1">
        <v>2029</v>
      </c>
      <c r="B133" s="2">
        <v>1217432.18430451</v>
      </c>
      <c r="C133" s="2">
        <v>941053.24111878872</v>
      </c>
      <c r="D133" s="2">
        <v>105410.70145865279</v>
      </c>
      <c r="E133" s="2">
        <v>75793.797423442214</v>
      </c>
      <c r="F133" s="3">
        <v>1.055875269722496</v>
      </c>
      <c r="G133" s="3">
        <v>0.75920940844094909</v>
      </c>
      <c r="H133" s="2">
        <v>11.807949139038101</v>
      </c>
      <c r="I133" s="2">
        <v>9.9270368868019432</v>
      </c>
      <c r="J133" s="2">
        <v>651.12308299553945</v>
      </c>
      <c r="K133" s="2">
        <v>468.1791352052519</v>
      </c>
      <c r="L133" s="2">
        <v>164.80374019593</v>
      </c>
      <c r="M133" s="2">
        <v>91.244997620673431</v>
      </c>
      <c r="N133" s="2">
        <v>2900.7002329435009</v>
      </c>
      <c r="O133" s="2">
        <v>2438.6417887578109</v>
      </c>
      <c r="P133" s="2">
        <v>938.46184006995622</v>
      </c>
      <c r="Q133" s="2">
        <v>788.97234342164461</v>
      </c>
      <c r="R133" s="2">
        <v>106.3590085412617</v>
      </c>
      <c r="S133" s="2">
        <v>89.41686558778639</v>
      </c>
    </row>
    <row r="134" spans="1:19" x14ac:dyDescent="0.25">
      <c r="A134" s="1">
        <v>2030</v>
      </c>
      <c r="B134" s="2">
        <v>1228350.8586032051</v>
      </c>
      <c r="C134" s="2">
        <v>907614.80107903469</v>
      </c>
      <c r="D134" s="2">
        <v>106153.77790398071</v>
      </c>
      <c r="E134" s="2">
        <v>72715.337864226763</v>
      </c>
      <c r="F134" s="3">
        <v>1.071579352625319</v>
      </c>
      <c r="G134" s="3">
        <v>0.73403185654834313</v>
      </c>
      <c r="H134" s="2">
        <v>11.94230001419783</v>
      </c>
      <c r="I134" s="2">
        <v>9.6284793864469957</v>
      </c>
      <c r="J134" s="2">
        <v>660.8072674522798</v>
      </c>
      <c r="K134" s="2">
        <v>452.65297820481157</v>
      </c>
      <c r="L134" s="2">
        <v>162.70655580319291</v>
      </c>
      <c r="M134" s="2">
        <v>79.582322192173919</v>
      </c>
      <c r="N134" s="2">
        <v>3010.9071550947251</v>
      </c>
      <c r="O134" s="2">
        <v>2427.5438937951221</v>
      </c>
      <c r="P134" s="2">
        <v>974.11702076594031</v>
      </c>
      <c r="Q134" s="2">
        <v>785.38184799253941</v>
      </c>
      <c r="R134" s="2">
        <v>110.39992902013989</v>
      </c>
      <c r="S134" s="2">
        <v>89.00994277248779</v>
      </c>
    </row>
    <row r="135" spans="1:19" x14ac:dyDescent="0.25">
      <c r="A135" s="1">
        <v>2031</v>
      </c>
      <c r="B135" s="2">
        <v>1235857.447183558</v>
      </c>
      <c r="C135" s="2">
        <v>865782.63017215894</v>
      </c>
      <c r="D135" s="2">
        <v>106259.9316818847</v>
      </c>
      <c r="E135" s="2">
        <v>69424.570749203369</v>
      </c>
      <c r="F135" s="3">
        <v>1.072650931977944</v>
      </c>
      <c r="G135" s="3">
        <v>0.70081289661695834</v>
      </c>
      <c r="H135" s="2">
        <v>12.091578764375299</v>
      </c>
      <c r="I135" s="2">
        <v>9.1761647734092548</v>
      </c>
      <c r="J135" s="2">
        <v>661.46807471973193</v>
      </c>
      <c r="K135" s="2">
        <v>432.16795291379088</v>
      </c>
      <c r="L135" s="2">
        <v>162.67276783242099</v>
      </c>
      <c r="M135" s="2">
        <v>74.526826192992843</v>
      </c>
      <c r="N135" s="2">
        <v>3048.5434945334091</v>
      </c>
      <c r="O135" s="2">
        <v>2313.5057852959089</v>
      </c>
      <c r="P135" s="2">
        <v>986.29348352551449</v>
      </c>
      <c r="Q135" s="2">
        <v>748.4871658310293</v>
      </c>
      <c r="R135" s="2">
        <v>111.7799281328916</v>
      </c>
      <c r="S135" s="2">
        <v>84.828545460849995</v>
      </c>
    </row>
    <row r="136" spans="1:19" x14ac:dyDescent="0.25">
      <c r="A136" s="1">
        <v>2032</v>
      </c>
      <c r="B136" s="2">
        <v>1243364.035763911</v>
      </c>
      <c r="C136" s="2">
        <v>823950.45926528331</v>
      </c>
      <c r="D136" s="2">
        <v>106366.08545978869</v>
      </c>
      <c r="E136" s="2">
        <v>66133.803634179974</v>
      </c>
      <c r="F136" s="3">
        <v>1.0737225113305688</v>
      </c>
      <c r="G136" s="3">
        <v>0.66759393668557343</v>
      </c>
      <c r="H136" s="2">
        <v>12.24085751455277</v>
      </c>
      <c r="I136" s="2">
        <v>8.7238501603715122</v>
      </c>
      <c r="J136" s="2">
        <v>662.12888198718429</v>
      </c>
      <c r="K136" s="2">
        <v>411.68292762277031</v>
      </c>
      <c r="L136" s="2">
        <v>162.62965904212581</v>
      </c>
      <c r="M136" s="2">
        <v>69.414007153743668</v>
      </c>
      <c r="N136" s="2">
        <v>3086.1798339720931</v>
      </c>
      <c r="O136" s="2">
        <v>2199.4676767966971</v>
      </c>
      <c r="P136" s="2">
        <v>998.46994628508889</v>
      </c>
      <c r="Q136" s="2">
        <v>711.59248366951954</v>
      </c>
      <c r="R136" s="2">
        <v>113.1599272456434</v>
      </c>
      <c r="S136" s="2">
        <v>80.647148149212214</v>
      </c>
    </row>
    <row r="137" spans="1:19" x14ac:dyDescent="0.25">
      <c r="A137" s="1">
        <v>2033</v>
      </c>
      <c r="B137" s="2">
        <v>1250870.624344263</v>
      </c>
      <c r="C137" s="2">
        <v>782118.28835840721</v>
      </c>
      <c r="D137" s="2">
        <v>106472.2392376926</v>
      </c>
      <c r="E137" s="2">
        <v>62843.036519156572</v>
      </c>
      <c r="F137" s="3">
        <v>1.0747940906831941</v>
      </c>
      <c r="G137" s="3">
        <v>0.63437497675418852</v>
      </c>
      <c r="H137" s="2">
        <v>12.39013626473024</v>
      </c>
      <c r="I137" s="2">
        <v>8.2715355473337713</v>
      </c>
      <c r="J137" s="2">
        <v>662.78968925463664</v>
      </c>
      <c r="K137" s="2">
        <v>391.19790233174962</v>
      </c>
      <c r="L137" s="2">
        <v>162.5772294323074</v>
      </c>
      <c r="M137" s="2">
        <v>64.24386507442631</v>
      </c>
      <c r="N137" s="2">
        <v>3123.8161734107771</v>
      </c>
      <c r="O137" s="2">
        <v>2085.4295682974839</v>
      </c>
      <c r="P137" s="2">
        <v>1010.646409044663</v>
      </c>
      <c r="Q137" s="2">
        <v>674.69780150800943</v>
      </c>
      <c r="R137" s="2">
        <v>114.53992635839511</v>
      </c>
      <c r="S137" s="2">
        <v>76.465750837574404</v>
      </c>
    </row>
    <row r="138" spans="1:19" x14ac:dyDescent="0.25">
      <c r="A138" s="1">
        <v>2034</v>
      </c>
      <c r="B138" s="2">
        <v>1258377.2129246171</v>
      </c>
      <c r="C138" s="2">
        <v>740286.11745153146</v>
      </c>
      <c r="D138" s="2">
        <v>106578.39301559659</v>
      </c>
      <c r="E138" s="2">
        <v>59552.269404133163</v>
      </c>
      <c r="F138" s="3">
        <v>1.07586567003582</v>
      </c>
      <c r="G138" s="3">
        <v>0.60115601682280373</v>
      </c>
      <c r="H138" s="2">
        <v>12.539415014907719</v>
      </c>
      <c r="I138" s="2">
        <v>7.8192209342960268</v>
      </c>
      <c r="J138" s="2">
        <v>663.45049652208877</v>
      </c>
      <c r="K138" s="2">
        <v>370.71287704072893</v>
      </c>
      <c r="L138" s="2">
        <v>162.51547900296569</v>
      </c>
      <c r="M138" s="2">
        <v>59.016399955040811</v>
      </c>
      <c r="N138" s="2">
        <v>3161.4525128494611</v>
      </c>
      <c r="O138" s="2">
        <v>1971.3914597982709</v>
      </c>
      <c r="P138" s="2">
        <v>1022.822871804237</v>
      </c>
      <c r="Q138" s="2">
        <v>637.80311934649944</v>
      </c>
      <c r="R138" s="2">
        <v>115.9199254711469</v>
      </c>
      <c r="S138" s="2">
        <v>72.284353525936595</v>
      </c>
    </row>
    <row r="139" spans="1:19" x14ac:dyDescent="0.25">
      <c r="A139" s="1">
        <v>2035</v>
      </c>
      <c r="B139" s="2">
        <v>1265883.8015049689</v>
      </c>
      <c r="C139" s="2">
        <v>698453.94654465572</v>
      </c>
      <c r="D139" s="2">
        <v>106684.5467935006</v>
      </c>
      <c r="E139" s="2">
        <v>56261.502289109761</v>
      </c>
      <c r="F139" s="3">
        <v>1.076937249388445</v>
      </c>
      <c r="G139" s="3">
        <v>0.56793705689141871</v>
      </c>
      <c r="H139" s="2">
        <v>12.688693765085191</v>
      </c>
      <c r="I139" s="2">
        <v>7.3669063212582833</v>
      </c>
      <c r="J139" s="2">
        <v>664.11130378954113</v>
      </c>
      <c r="K139" s="2">
        <v>350.22785174970818</v>
      </c>
      <c r="L139" s="2">
        <v>162.44440775410069</v>
      </c>
      <c r="M139" s="2">
        <v>53.731611795587149</v>
      </c>
      <c r="N139" s="2">
        <v>3199.0888522881451</v>
      </c>
      <c r="O139" s="2">
        <v>1857.353351299058</v>
      </c>
      <c r="P139" s="2">
        <v>1034.999334563812</v>
      </c>
      <c r="Q139" s="2">
        <v>600.90843718498945</v>
      </c>
      <c r="R139" s="2">
        <v>117.2999245838987</v>
      </c>
      <c r="S139" s="2">
        <v>68.1029562142988</v>
      </c>
    </row>
    <row r="140" spans="1:19" x14ac:dyDescent="0.25">
      <c r="A140" s="1">
        <v>2036</v>
      </c>
      <c r="B140" s="2">
        <v>1274072.8072289911</v>
      </c>
      <c r="C140" s="2">
        <v>663718.91393193183</v>
      </c>
      <c r="D140" s="2">
        <v>106790.7005714046</v>
      </c>
      <c r="E140" s="2">
        <v>53416.581041283083</v>
      </c>
      <c r="F140" s="3">
        <v>1.0780088287410701</v>
      </c>
      <c r="G140" s="3">
        <v>0.53921873024106015</v>
      </c>
      <c r="H140" s="2">
        <v>12.852900390280411</v>
      </c>
      <c r="I140" s="2">
        <v>7.0071445333305746</v>
      </c>
      <c r="J140" s="2">
        <v>664.77211105699337</v>
      </c>
      <c r="K140" s="2">
        <v>332.51821698198722</v>
      </c>
      <c r="L140" s="2">
        <v>162.36401568571239</v>
      </c>
      <c r="M140" s="2">
        <v>50.44474130094779</v>
      </c>
      <c r="N140" s="2">
        <v>3240.4888256706981</v>
      </c>
      <c r="O140" s="2">
        <v>1766.6497732518301</v>
      </c>
      <c r="P140" s="2">
        <v>1048.393443599344</v>
      </c>
      <c r="Q140" s="2">
        <v>571.56316193441546</v>
      </c>
      <c r="R140" s="2">
        <v>118.81792360792559</v>
      </c>
      <c r="S140" s="2">
        <v>64.777158352567099</v>
      </c>
    </row>
    <row r="141" spans="1:19" x14ac:dyDescent="0.25">
      <c r="A141" s="1">
        <v>2037</v>
      </c>
      <c r="B141" s="2">
        <v>1282261.8129530121</v>
      </c>
      <c r="C141" s="2">
        <v>628983.88131920772</v>
      </c>
      <c r="D141" s="2">
        <v>106896.8543493085</v>
      </c>
      <c r="E141" s="2">
        <v>50571.659793456398</v>
      </c>
      <c r="F141" s="3">
        <v>1.079080408093696</v>
      </c>
      <c r="G141" s="3">
        <v>0.5105004035907017</v>
      </c>
      <c r="H141" s="2">
        <v>13.017107015475631</v>
      </c>
      <c r="I141" s="2">
        <v>6.6473827454028642</v>
      </c>
      <c r="J141" s="2">
        <v>665.43291832444572</v>
      </c>
      <c r="K141" s="2">
        <v>314.80858221426598</v>
      </c>
      <c r="L141" s="2">
        <v>162.27430279780091</v>
      </c>
      <c r="M141" s="2">
        <v>47.121519610167653</v>
      </c>
      <c r="N141" s="2">
        <v>3281.8887990532489</v>
      </c>
      <c r="O141" s="2">
        <v>1675.9461952046011</v>
      </c>
      <c r="P141" s="2">
        <v>1061.7875526348751</v>
      </c>
      <c r="Q141" s="2">
        <v>542.21788668384147</v>
      </c>
      <c r="R141" s="2">
        <v>120.3359226319525</v>
      </c>
      <c r="S141" s="2">
        <v>61.451360490835377</v>
      </c>
    </row>
    <row r="142" spans="1:19" x14ac:dyDescent="0.25">
      <c r="A142" s="1">
        <v>2038</v>
      </c>
      <c r="B142" s="2">
        <v>1290450.818677034</v>
      </c>
      <c r="C142" s="2">
        <v>594248.84870648384</v>
      </c>
      <c r="D142" s="2">
        <v>107003.0081272125</v>
      </c>
      <c r="E142" s="2">
        <v>47726.738545629712</v>
      </c>
      <c r="F142" s="3">
        <v>1.080151987446321</v>
      </c>
      <c r="G142" s="3">
        <v>0.48178207694034308</v>
      </c>
      <c r="H142" s="2">
        <v>13.181313640670851</v>
      </c>
      <c r="I142" s="2">
        <v>6.2876209574751556</v>
      </c>
      <c r="J142" s="2">
        <v>666.09372559189796</v>
      </c>
      <c r="K142" s="2">
        <v>297.09894744654503</v>
      </c>
      <c r="L142" s="2">
        <v>162.1752690903661</v>
      </c>
      <c r="M142" s="2">
        <v>43.76194672324673</v>
      </c>
      <c r="N142" s="2">
        <v>3323.288772435802</v>
      </c>
      <c r="O142" s="2">
        <v>1585.242617157372</v>
      </c>
      <c r="P142" s="2">
        <v>1075.181661670407</v>
      </c>
      <c r="Q142" s="2">
        <v>512.87261143326759</v>
      </c>
      <c r="R142" s="2">
        <v>121.85392165597941</v>
      </c>
      <c r="S142" s="2">
        <v>58.125562629103662</v>
      </c>
    </row>
    <row r="143" spans="1:19" x14ac:dyDescent="0.25">
      <c r="A143" s="1">
        <v>2039</v>
      </c>
      <c r="B143" s="2">
        <v>1298639.824401055</v>
      </c>
      <c r="C143" s="2">
        <v>559513.81609375996</v>
      </c>
      <c r="D143" s="2">
        <v>107109.1619051165</v>
      </c>
      <c r="E143" s="2">
        <v>44881.817297803027</v>
      </c>
      <c r="F143" s="3">
        <v>1.0812235667989458</v>
      </c>
      <c r="G143" s="3">
        <v>0.45306375028998458</v>
      </c>
      <c r="H143" s="2">
        <v>13.345520265866069</v>
      </c>
      <c r="I143" s="2">
        <v>5.9278591695474452</v>
      </c>
      <c r="J143" s="2">
        <v>666.75453285935021</v>
      </c>
      <c r="K143" s="2">
        <v>279.38931267882379</v>
      </c>
      <c r="L143" s="2">
        <v>162.06691456340801</v>
      </c>
      <c r="M143" s="2">
        <v>40.36602264018503</v>
      </c>
      <c r="N143" s="2">
        <v>3364.6887458183551</v>
      </c>
      <c r="O143" s="2">
        <v>1494.5390391101439</v>
      </c>
      <c r="P143" s="2">
        <v>1088.5757707059381</v>
      </c>
      <c r="Q143" s="2">
        <v>483.5273361826936</v>
      </c>
      <c r="R143" s="2">
        <v>123.3719206800063</v>
      </c>
      <c r="S143" s="2">
        <v>54.79976476737194</v>
      </c>
    </row>
    <row r="144" spans="1:19" x14ac:dyDescent="0.25">
      <c r="A144" s="1">
        <v>2040</v>
      </c>
      <c r="B144" s="2">
        <v>1306828.830125076</v>
      </c>
      <c r="C144" s="2">
        <v>524778.78348103596</v>
      </c>
      <c r="D144" s="2">
        <v>107215.3156830205</v>
      </c>
      <c r="E144" s="2">
        <v>42036.896049976349</v>
      </c>
      <c r="F144" s="3">
        <v>1.082295146151572</v>
      </c>
      <c r="G144" s="3">
        <v>0.42434542363962613</v>
      </c>
      <c r="H144" s="2">
        <v>13.509726891061289</v>
      </c>
      <c r="I144" s="2">
        <v>5.5680973816197366</v>
      </c>
      <c r="J144" s="2">
        <v>667.41534012680245</v>
      </c>
      <c r="K144" s="2">
        <v>261.67967791110277</v>
      </c>
      <c r="L144" s="2">
        <v>161.94923921692671</v>
      </c>
      <c r="M144" s="2">
        <v>36.933747360982551</v>
      </c>
      <c r="N144" s="2">
        <v>3406.0887192009068</v>
      </c>
      <c r="O144" s="2">
        <v>1403.8354610629151</v>
      </c>
      <c r="P144" s="2">
        <v>1101.9698797414701</v>
      </c>
      <c r="Q144" s="2">
        <v>454.18206093211973</v>
      </c>
      <c r="R144" s="2">
        <v>124.8899197040333</v>
      </c>
      <c r="S144" s="2">
        <v>51.473966905640239</v>
      </c>
    </row>
    <row r="145" spans="1:19" x14ac:dyDescent="0.25">
      <c r="A145" s="1">
        <v>2041</v>
      </c>
      <c r="B145" s="2">
        <v>1314335.418705429</v>
      </c>
      <c r="C145" s="2">
        <v>503828.57717041462</v>
      </c>
      <c r="D145" s="2">
        <v>107321.46946092451</v>
      </c>
      <c r="E145" s="2">
        <v>39690.897558298377</v>
      </c>
      <c r="F145" s="3">
        <v>1.083366725504197</v>
      </c>
      <c r="G145" s="3">
        <v>0.40066351994660648</v>
      </c>
      <c r="H145" s="2">
        <v>13.65900564123876</v>
      </c>
      <c r="I145" s="2">
        <v>5.439717656467109</v>
      </c>
      <c r="J145" s="2">
        <v>668.0761473942548</v>
      </c>
      <c r="K145" s="2">
        <v>247.07583730040739</v>
      </c>
      <c r="L145" s="2">
        <v>160.7841367765171</v>
      </c>
      <c r="M145" s="2">
        <v>35.022979358710892</v>
      </c>
      <c r="N145" s="2">
        <v>3443.7250586395912</v>
      </c>
      <c r="O145" s="2">
        <v>1371.4682091456471</v>
      </c>
      <c r="P145" s="2">
        <v>1114.146342501044</v>
      </c>
      <c r="Q145" s="2">
        <v>443.71030295888579</v>
      </c>
      <c r="R145" s="2">
        <v>126.26991881678499</v>
      </c>
      <c r="S145" s="2">
        <v>50.287167668673717</v>
      </c>
    </row>
    <row r="146" spans="1:19" x14ac:dyDescent="0.25">
      <c r="A146" s="1">
        <v>2042</v>
      </c>
      <c r="B146" s="2">
        <v>1321842.0072857819</v>
      </c>
      <c r="C146" s="2">
        <v>482878.37085979327</v>
      </c>
      <c r="D146" s="2">
        <v>107427.6232388285</v>
      </c>
      <c r="E146" s="2">
        <v>37344.899066620397</v>
      </c>
      <c r="F146" s="3">
        <v>1.0844383048568218</v>
      </c>
      <c r="G146" s="3">
        <v>0.376981616253587</v>
      </c>
      <c r="H146" s="2">
        <v>13.80828439141623</v>
      </c>
      <c r="I146" s="2">
        <v>5.3113379313144833</v>
      </c>
      <c r="J146" s="2">
        <v>668.73695466170705</v>
      </c>
      <c r="K146" s="2">
        <v>232.471996689712</v>
      </c>
      <c r="L146" s="2">
        <v>159.61903433610749</v>
      </c>
      <c r="M146" s="2">
        <v>33.112211356439254</v>
      </c>
      <c r="N146" s="2">
        <v>3481.3613980782761</v>
      </c>
      <c r="O146" s="2">
        <v>1339.100957228379</v>
      </c>
      <c r="P146" s="2">
        <v>1126.3228052606189</v>
      </c>
      <c r="Q146" s="2">
        <v>433.23854498565203</v>
      </c>
      <c r="R146" s="2">
        <v>127.6499179295368</v>
      </c>
      <c r="S146" s="2">
        <v>49.100368431707217</v>
      </c>
    </row>
    <row r="147" spans="1:19" x14ac:dyDescent="0.25">
      <c r="A147" s="1">
        <v>2043</v>
      </c>
      <c r="B147" s="2">
        <v>1329348.5958661351</v>
      </c>
      <c r="C147" s="2">
        <v>461928.16454917181</v>
      </c>
      <c r="D147" s="2">
        <v>107533.77701673241</v>
      </c>
      <c r="E147" s="2">
        <v>34998.900574942432</v>
      </c>
      <c r="F147" s="3">
        <v>1.0855098842094479</v>
      </c>
      <c r="G147" s="3">
        <v>0.35329971256056747</v>
      </c>
      <c r="H147" s="2">
        <v>13.95756314159371</v>
      </c>
      <c r="I147" s="2">
        <v>5.1829582061618558</v>
      </c>
      <c r="J147" s="2">
        <v>669.39776192915929</v>
      </c>
      <c r="K147" s="2">
        <v>217.86815607901659</v>
      </c>
      <c r="L147" s="2">
        <v>158.45393189569799</v>
      </c>
      <c r="M147" s="2">
        <v>31.201443354167591</v>
      </c>
      <c r="N147" s="2">
        <v>3518.9977375169592</v>
      </c>
      <c r="O147" s="2">
        <v>1306.733705311111</v>
      </c>
      <c r="P147" s="2">
        <v>1138.4992680201931</v>
      </c>
      <c r="Q147" s="2">
        <v>422.76678701241809</v>
      </c>
      <c r="R147" s="2">
        <v>129.0299170422885</v>
      </c>
      <c r="S147" s="2">
        <v>47.913569194740717</v>
      </c>
    </row>
    <row r="148" spans="1:19" x14ac:dyDescent="0.25">
      <c r="A148" s="1">
        <v>2044</v>
      </c>
      <c r="B148" s="2">
        <v>1336855.184446488</v>
      </c>
      <c r="C148" s="2">
        <v>440977.95823855058</v>
      </c>
      <c r="D148" s="2">
        <v>107639.9307946364</v>
      </c>
      <c r="E148" s="2">
        <v>32652.90208326446</v>
      </c>
      <c r="F148" s="3">
        <v>1.086581463562073</v>
      </c>
      <c r="G148" s="3">
        <v>0.32961780886754788</v>
      </c>
      <c r="H148" s="2">
        <v>14.106841891771181</v>
      </c>
      <c r="I148" s="2">
        <v>5.0545784810092291</v>
      </c>
      <c r="J148" s="2">
        <v>670.05856919661164</v>
      </c>
      <c r="K148" s="2">
        <v>203.2643154683212</v>
      </c>
      <c r="L148" s="2">
        <v>157.28882945528849</v>
      </c>
      <c r="M148" s="2">
        <v>29.290675351895938</v>
      </c>
      <c r="N148" s="2">
        <v>3556.6340769556441</v>
      </c>
      <c r="O148" s="2">
        <v>1274.366453393842</v>
      </c>
      <c r="P148" s="2">
        <v>1150.675730779767</v>
      </c>
      <c r="Q148" s="2">
        <v>412.29502903918433</v>
      </c>
      <c r="R148" s="2">
        <v>130.40991615504029</v>
      </c>
      <c r="S148" s="2">
        <v>46.726769957774223</v>
      </c>
    </row>
    <row r="149" spans="1:19" x14ac:dyDescent="0.25">
      <c r="A149" s="1">
        <v>2045</v>
      </c>
      <c r="B149" s="2">
        <v>1344361.773026841</v>
      </c>
      <c r="C149" s="2">
        <v>420027.75192792929</v>
      </c>
      <c r="D149" s="2">
        <v>107746.08457254041</v>
      </c>
      <c r="E149" s="2">
        <v>30306.903591586481</v>
      </c>
      <c r="F149" s="3">
        <v>1.087653042914698</v>
      </c>
      <c r="G149" s="3">
        <v>0.3059359051745284</v>
      </c>
      <c r="H149" s="2">
        <v>14.25612064194865</v>
      </c>
      <c r="I149" s="2">
        <v>4.9261987558566034</v>
      </c>
      <c r="J149" s="2">
        <v>670.71937646406388</v>
      </c>
      <c r="K149" s="2">
        <v>188.6604748576259</v>
      </c>
      <c r="L149" s="2">
        <v>156.12372701487891</v>
      </c>
      <c r="M149" s="2">
        <v>27.37990734962429</v>
      </c>
      <c r="N149" s="2">
        <v>3594.2704163943281</v>
      </c>
      <c r="O149" s="2">
        <v>1241.9992014765739</v>
      </c>
      <c r="P149" s="2">
        <v>1162.852193539341</v>
      </c>
      <c r="Q149" s="2">
        <v>401.82327106595039</v>
      </c>
      <c r="R149" s="2">
        <v>131.789915267792</v>
      </c>
      <c r="S149" s="2">
        <v>45.539970720807709</v>
      </c>
    </row>
    <row r="150" spans="1:19" x14ac:dyDescent="0.25">
      <c r="A150" s="1">
        <v>2046</v>
      </c>
      <c r="B150" s="2">
        <v>1349821.1101761891</v>
      </c>
      <c r="C150" s="2">
        <v>406242.92562582658</v>
      </c>
      <c r="D150" s="2">
        <v>107746.08457254041</v>
      </c>
      <c r="E150" s="2">
        <v>28725.21230081718</v>
      </c>
      <c r="F150" s="3">
        <v>1.087653042914698</v>
      </c>
      <c r="G150" s="3">
        <v>0.28996937282041113</v>
      </c>
      <c r="H150" s="2">
        <v>14.375543642090639</v>
      </c>
      <c r="I150" s="2">
        <v>4.8470810182625428</v>
      </c>
      <c r="J150" s="2">
        <v>670.719376464064</v>
      </c>
      <c r="K150" s="2">
        <v>178.81444657258689</v>
      </c>
      <c r="L150" s="2">
        <v>154.49258359830549</v>
      </c>
      <c r="M150" s="2">
        <v>25.911878274708261</v>
      </c>
      <c r="N150" s="2">
        <v>3624.3794879452748</v>
      </c>
      <c r="O150" s="2">
        <v>1222.051941574071</v>
      </c>
      <c r="P150" s="2">
        <v>1172.5933637470009</v>
      </c>
      <c r="Q150" s="2">
        <v>395.36974580337602</v>
      </c>
      <c r="R150" s="2">
        <v>132.89391455799341</v>
      </c>
      <c r="S150" s="2">
        <v>44.808571191049289</v>
      </c>
    </row>
    <row r="151" spans="1:19" x14ac:dyDescent="0.25">
      <c r="A151" s="1">
        <v>2047</v>
      </c>
      <c r="B151" s="2">
        <v>1355280.447325536</v>
      </c>
      <c r="C151" s="2">
        <v>392458.09932372399</v>
      </c>
      <c r="D151" s="2">
        <v>107746.08457254041</v>
      </c>
      <c r="E151" s="2">
        <v>27143.521010047862</v>
      </c>
      <c r="F151" s="3">
        <v>1.087653042914698</v>
      </c>
      <c r="G151" s="3">
        <v>0.27400284046629392</v>
      </c>
      <c r="H151" s="2">
        <v>14.49496664223261</v>
      </c>
      <c r="I151" s="2">
        <v>4.7679632806684822</v>
      </c>
      <c r="J151" s="2">
        <v>670.71937646406388</v>
      </c>
      <c r="K151" s="2">
        <v>168.96841828754791</v>
      </c>
      <c r="L151" s="2">
        <v>152.86144018173221</v>
      </c>
      <c r="M151" s="2">
        <v>24.44384919979224</v>
      </c>
      <c r="N151" s="2">
        <v>3654.488559496222</v>
      </c>
      <c r="O151" s="2">
        <v>1202.1046816715691</v>
      </c>
      <c r="P151" s="2">
        <v>1182.3345339546599</v>
      </c>
      <c r="Q151" s="2">
        <v>388.9162205408017</v>
      </c>
      <c r="R151" s="2">
        <v>133.9979138481948</v>
      </c>
      <c r="S151" s="2">
        <v>44.077171661290848</v>
      </c>
    </row>
    <row r="152" spans="1:19" x14ac:dyDescent="0.25">
      <c r="A152" s="1">
        <v>2048</v>
      </c>
      <c r="B152" s="2">
        <v>1360739.7844748839</v>
      </c>
      <c r="C152" s="2">
        <v>378673.27302162128</v>
      </c>
      <c r="D152" s="2">
        <v>107746.08457254041</v>
      </c>
      <c r="E152" s="2">
        <v>25561.82971927855</v>
      </c>
      <c r="F152" s="3">
        <v>1.087653042914698</v>
      </c>
      <c r="G152" s="3">
        <v>0.2580363081121767</v>
      </c>
      <c r="H152" s="2">
        <v>14.61438964237459</v>
      </c>
      <c r="I152" s="2">
        <v>4.6888455430744207</v>
      </c>
      <c r="J152" s="2">
        <v>670.71937646406388</v>
      </c>
      <c r="K152" s="2">
        <v>159.12239000250901</v>
      </c>
      <c r="L152" s="2">
        <v>151.23029676515881</v>
      </c>
      <c r="M152" s="2">
        <v>22.975820124876211</v>
      </c>
      <c r="N152" s="2">
        <v>3684.5976310471692</v>
      </c>
      <c r="O152" s="2">
        <v>1182.1574217690661</v>
      </c>
      <c r="P152" s="2">
        <v>1192.075704162319</v>
      </c>
      <c r="Q152" s="2">
        <v>382.46269527822727</v>
      </c>
      <c r="R152" s="2">
        <v>135.10191313839621</v>
      </c>
      <c r="S152" s="2">
        <v>43.345772131532428</v>
      </c>
    </row>
    <row r="153" spans="1:19" x14ac:dyDescent="0.25">
      <c r="A153" s="1">
        <v>2049</v>
      </c>
      <c r="B153" s="2">
        <v>1366199.1216242311</v>
      </c>
      <c r="C153" s="2">
        <v>364888.4467195188</v>
      </c>
      <c r="D153" s="2">
        <v>107746.08457254041</v>
      </c>
      <c r="E153" s="2">
        <v>23980.138428509239</v>
      </c>
      <c r="F153" s="3">
        <v>1.087653042914698</v>
      </c>
      <c r="G153" s="3">
        <v>0.24206977575805941</v>
      </c>
      <c r="H153" s="2">
        <v>14.73381264251657</v>
      </c>
      <c r="I153" s="2">
        <v>4.609727805480361</v>
      </c>
      <c r="J153" s="2">
        <v>670.719376464064</v>
      </c>
      <c r="K153" s="2">
        <v>149.27636171747</v>
      </c>
      <c r="L153" s="2">
        <v>149.59915334858539</v>
      </c>
      <c r="M153" s="2">
        <v>21.50779104996019</v>
      </c>
      <c r="N153" s="2">
        <v>3714.706702598116</v>
      </c>
      <c r="O153" s="2">
        <v>1162.210161866564</v>
      </c>
      <c r="P153" s="2">
        <v>1201.8168743699789</v>
      </c>
      <c r="Q153" s="2">
        <v>376.00917001565301</v>
      </c>
      <c r="R153" s="2">
        <v>136.2059124285976</v>
      </c>
      <c r="S153" s="2">
        <v>42.614372601774008</v>
      </c>
    </row>
    <row r="154" spans="1:19" x14ac:dyDescent="0.25">
      <c r="A154" s="1">
        <v>2050</v>
      </c>
      <c r="B154" s="2">
        <v>1371658.458773579</v>
      </c>
      <c r="C154" s="2">
        <v>351103.6204174161</v>
      </c>
      <c r="D154" s="2">
        <v>107746.08457254041</v>
      </c>
      <c r="E154" s="2">
        <v>22398.44713773992</v>
      </c>
      <c r="F154" s="3">
        <v>1.087653042914698</v>
      </c>
      <c r="G154" s="3">
        <v>0.22610324340394219</v>
      </c>
      <c r="H154" s="2">
        <v>14.853235642658539</v>
      </c>
      <c r="I154" s="2">
        <v>4.5306100678862995</v>
      </c>
      <c r="J154" s="2">
        <v>670.71937646406388</v>
      </c>
      <c r="K154" s="2">
        <v>139.43033343243101</v>
      </c>
      <c r="L154" s="2">
        <v>147.96800993201211</v>
      </c>
      <c r="M154" s="2">
        <v>20.039761975044161</v>
      </c>
      <c r="N154" s="2">
        <v>3744.8157741490641</v>
      </c>
      <c r="O154" s="2">
        <v>1142.262901964061</v>
      </c>
      <c r="P154" s="2">
        <v>1211.5580445776379</v>
      </c>
      <c r="Q154" s="2">
        <v>369.55564475307858</v>
      </c>
      <c r="R154" s="2">
        <v>137.30991171879899</v>
      </c>
      <c r="S154" s="2">
        <v>41.882973072015567</v>
      </c>
    </row>
  </sheetData>
  <mergeCells count="18">
    <mergeCell ref="L3:M3"/>
    <mergeCell ref="B1:C1"/>
    <mergeCell ref="D1:E1"/>
    <mergeCell ref="F1:G1"/>
    <mergeCell ref="H1:I1"/>
    <mergeCell ref="J1:K1"/>
    <mergeCell ref="L1:M1"/>
    <mergeCell ref="B3:C3"/>
    <mergeCell ref="D3:E3"/>
    <mergeCell ref="F3:G3"/>
    <mergeCell ref="H3:I3"/>
    <mergeCell ref="J3:K3"/>
    <mergeCell ref="N3:O3"/>
    <mergeCell ref="P3:Q3"/>
    <mergeCell ref="R3:S3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5" sqref="E15"/>
    </sheetView>
  </sheetViews>
  <sheetFormatPr baseColWidth="10" defaultRowHeight="15" x14ac:dyDescent="0.25"/>
  <cols>
    <col min="2" max="2" width="12.140625" bestFit="1" customWidth="1"/>
    <col min="3" max="3" width="13.85546875" bestFit="1" customWidth="1"/>
    <col min="4" max="4" width="14.140625" bestFit="1" customWidth="1"/>
    <col min="5" max="5" width="23" bestFit="1" customWidth="1"/>
    <col min="6" max="6" width="19.42578125" bestFit="1" customWidth="1"/>
    <col min="7" max="7" width="12.140625" bestFit="1" customWidth="1"/>
    <col min="8" max="8" width="37" bestFit="1" customWidth="1"/>
    <col min="9" max="9" width="36.28515625" bestFit="1" customWidth="1"/>
    <col min="10" max="10" width="29.7109375" bestFit="1" customWidth="1"/>
    <col min="11" max="11" width="30" bestFit="1" customWidth="1"/>
    <col min="12" max="12" width="20.28515625" bestFit="1" customWidth="1"/>
    <col min="13" max="13" width="20.5703125" bestFit="1" customWidth="1"/>
    <col min="14" max="15" width="12.140625" bestFit="1" customWidth="1"/>
    <col min="16" max="16" width="10.7109375" bestFit="1" customWidth="1"/>
    <col min="17" max="18" width="12.140625" bestFit="1" customWidth="1"/>
    <col min="19" max="19" width="10.5703125" bestFit="1" customWidth="1"/>
  </cols>
  <sheetData>
    <row r="1" spans="1:19" x14ac:dyDescent="0.25">
      <c r="B1" s="7" t="s">
        <v>39</v>
      </c>
      <c r="C1" s="7" t="s">
        <v>40</v>
      </c>
      <c r="D1" s="7" t="s">
        <v>41</v>
      </c>
      <c r="E1" s="7" t="s">
        <v>42</v>
      </c>
      <c r="F1" s="7" t="s">
        <v>43</v>
      </c>
      <c r="G1" s="7" t="s">
        <v>44</v>
      </c>
      <c r="H1" s="7" t="s">
        <v>45</v>
      </c>
      <c r="I1" s="7" t="s">
        <v>46</v>
      </c>
      <c r="J1" s="7" t="s">
        <v>47</v>
      </c>
      <c r="K1" s="7" t="s">
        <v>48</v>
      </c>
      <c r="L1" s="7" t="s">
        <v>49</v>
      </c>
      <c r="M1" s="7" t="s">
        <v>50</v>
      </c>
      <c r="N1" s="7" t="s">
        <v>6</v>
      </c>
      <c r="O1" s="7" t="s">
        <v>7</v>
      </c>
      <c r="P1" s="7" t="s">
        <v>4</v>
      </c>
      <c r="Q1" s="7" t="s">
        <v>5</v>
      </c>
      <c r="R1" s="7" t="s">
        <v>8</v>
      </c>
      <c r="S1" s="7" t="s">
        <v>1</v>
      </c>
    </row>
    <row r="2" spans="1:19" x14ac:dyDescent="0.25">
      <c r="A2" s="7" t="s">
        <v>12</v>
      </c>
      <c r="B2" s="7" t="s">
        <v>51</v>
      </c>
      <c r="C2" s="7" t="s">
        <v>52</v>
      </c>
      <c r="D2" s="7" t="s">
        <v>52</v>
      </c>
      <c r="E2" s="7" t="s">
        <v>53</v>
      </c>
      <c r="F2" s="7" t="s">
        <v>53</v>
      </c>
      <c r="G2" s="7" t="s">
        <v>51</v>
      </c>
      <c r="H2" s="7" t="s">
        <v>54</v>
      </c>
      <c r="I2" s="7" t="s">
        <v>54</v>
      </c>
      <c r="J2" s="7" t="s">
        <v>54</v>
      </c>
      <c r="K2" s="7" t="s">
        <v>54</v>
      </c>
      <c r="L2" s="7" t="s">
        <v>54</v>
      </c>
      <c r="M2" s="7" t="s">
        <v>54</v>
      </c>
      <c r="N2" s="7" t="s">
        <v>53</v>
      </c>
      <c r="O2" s="7" t="s">
        <v>55</v>
      </c>
      <c r="P2" s="7" t="s">
        <v>56</v>
      </c>
      <c r="Q2" s="7" t="s">
        <v>57</v>
      </c>
      <c r="R2" s="7" t="s">
        <v>55</v>
      </c>
      <c r="S2" s="7" t="s">
        <v>56</v>
      </c>
    </row>
    <row r="3" spans="1:19" x14ac:dyDescent="0.25">
      <c r="A3" s="7" t="s">
        <v>58</v>
      </c>
      <c r="B3" s="7">
        <v>1962</v>
      </c>
      <c r="C3" s="7" t="s">
        <v>59</v>
      </c>
      <c r="D3" s="7" t="s">
        <v>59</v>
      </c>
      <c r="E3" s="7" t="s">
        <v>60</v>
      </c>
      <c r="F3" s="7" t="s">
        <v>60</v>
      </c>
      <c r="G3" s="7">
        <v>1962</v>
      </c>
      <c r="H3" s="7" t="s">
        <v>59</v>
      </c>
      <c r="I3" s="7" t="s">
        <v>61</v>
      </c>
      <c r="J3" s="7">
        <v>1996</v>
      </c>
      <c r="K3" s="7">
        <v>2001</v>
      </c>
      <c r="L3" s="7" t="s">
        <v>62</v>
      </c>
      <c r="M3" s="7" t="s">
        <v>62</v>
      </c>
      <c r="N3" s="7"/>
      <c r="O3" s="7">
        <v>1966</v>
      </c>
      <c r="P3" s="7" t="s">
        <v>59</v>
      </c>
      <c r="Q3" s="7" t="s">
        <v>59</v>
      </c>
      <c r="R3" s="7">
        <v>2016</v>
      </c>
      <c r="S3" s="7" t="s">
        <v>63</v>
      </c>
    </row>
    <row r="4" spans="1:19" x14ac:dyDescent="0.25">
      <c r="A4" s="7" t="s">
        <v>64</v>
      </c>
      <c r="B4" s="11">
        <v>3.9165199899421698E-10</v>
      </c>
      <c r="C4" s="11">
        <v>0.88000000000000012</v>
      </c>
      <c r="D4" s="11">
        <v>1.6800000000000002</v>
      </c>
      <c r="E4" s="11">
        <v>1800</v>
      </c>
      <c r="F4" s="11">
        <v>1068</v>
      </c>
      <c r="G4" s="11">
        <v>1.1634146341463402E-7</v>
      </c>
      <c r="H4" s="11">
        <v>108.80000000000001</v>
      </c>
      <c r="I4" s="11">
        <v>41.92</v>
      </c>
      <c r="J4" s="11">
        <v>2208</v>
      </c>
      <c r="K4" s="11">
        <v>4840.21</v>
      </c>
      <c r="L4" s="11">
        <v>1120</v>
      </c>
      <c r="M4" s="11">
        <v>2880.21</v>
      </c>
      <c r="N4" s="11">
        <v>12000</v>
      </c>
      <c r="O4" s="11">
        <v>0</v>
      </c>
      <c r="P4" s="11">
        <v>1350000</v>
      </c>
      <c r="Q4" s="11">
        <v>1.31067961165049</v>
      </c>
      <c r="R4" s="11">
        <v>0</v>
      </c>
      <c r="S4" s="11">
        <v>0</v>
      </c>
    </row>
    <row r="5" spans="1:19" x14ac:dyDescent="0.25">
      <c r="A5" s="7" t="s">
        <v>65</v>
      </c>
      <c r="B5" s="11">
        <v>9.9486829268292694E-8</v>
      </c>
      <c r="C5" s="11">
        <v>108.75700000000001</v>
      </c>
      <c r="D5" s="11">
        <v>207.62700000000001</v>
      </c>
      <c r="E5" s="11">
        <v>177933</v>
      </c>
      <c r="F5" s="11">
        <v>29651.100000000002</v>
      </c>
      <c r="G5" s="11">
        <v>4.1970731707317101E-6</v>
      </c>
      <c r="H5" s="11">
        <v>27649.117299999998</v>
      </c>
      <c r="I5" s="11">
        <v>22324.643</v>
      </c>
      <c r="J5" s="11">
        <v>648881.19999999995</v>
      </c>
      <c r="K5" s="11">
        <v>1203167.26257</v>
      </c>
      <c r="L5" s="11">
        <v>278401.5</v>
      </c>
      <c r="M5" s="11">
        <v>795439.76257000002</v>
      </c>
      <c r="N5" s="11">
        <v>3033800</v>
      </c>
      <c r="O5" s="11">
        <v>1.19</v>
      </c>
      <c r="P5" s="11">
        <v>148304999.99999997</v>
      </c>
      <c r="Q5" s="11">
        <v>143.985436893204</v>
      </c>
      <c r="R5" s="11">
        <v>1.1984E-2</v>
      </c>
      <c r="S5" s="11">
        <v>4398400</v>
      </c>
    </row>
    <row r="6" spans="1:19" x14ac:dyDescent="0.25">
      <c r="A6" s="7" t="s">
        <v>66</v>
      </c>
      <c r="B6" s="11">
        <v>0</v>
      </c>
      <c r="C6" s="11">
        <v>200</v>
      </c>
      <c r="D6" s="11">
        <v>200</v>
      </c>
      <c r="E6" s="11">
        <v>2184000</v>
      </c>
      <c r="F6" s="11">
        <v>90000</v>
      </c>
      <c r="G6" s="11">
        <v>0</v>
      </c>
      <c r="H6" s="11">
        <v>29952.000000000004</v>
      </c>
      <c r="I6" s="11">
        <v>23592</v>
      </c>
      <c r="J6" s="11">
        <v>0</v>
      </c>
      <c r="K6" s="11">
        <v>0</v>
      </c>
      <c r="L6" s="11">
        <v>0</v>
      </c>
      <c r="M6" s="11">
        <v>117818.40000000002</v>
      </c>
      <c r="N6" s="11">
        <v>364000.00000000081</v>
      </c>
      <c r="O6" s="11">
        <v>0</v>
      </c>
      <c r="P6" s="11">
        <v>0</v>
      </c>
      <c r="Q6" s="11">
        <v>0</v>
      </c>
      <c r="R6" s="11">
        <v>0</v>
      </c>
      <c r="S6" s="11">
        <v>1089600</v>
      </c>
    </row>
    <row r="7" spans="1:19" x14ac:dyDescent="0.25">
      <c r="A7" s="7" t="s">
        <v>67</v>
      </c>
      <c r="B7" s="11">
        <v>6.5375911491073699E-10</v>
      </c>
      <c r="C7" s="11">
        <v>0</v>
      </c>
      <c r="D7" s="11">
        <v>0</v>
      </c>
      <c r="E7" s="11">
        <v>0</v>
      </c>
      <c r="F7" s="11">
        <v>0</v>
      </c>
      <c r="G7" s="11">
        <v>5.3407090771938591E-8</v>
      </c>
      <c r="H7" s="11">
        <v>0</v>
      </c>
      <c r="I7" s="11">
        <v>0</v>
      </c>
      <c r="J7" s="11">
        <v>0</v>
      </c>
      <c r="K7" s="11">
        <v>3320</v>
      </c>
      <c r="L7" s="11">
        <v>0</v>
      </c>
      <c r="M7" s="11">
        <v>3315.3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1" sqref="M11"/>
    </sheetView>
  </sheetViews>
  <sheetFormatPr baseColWidth="10" defaultRowHeight="15" x14ac:dyDescent="0.25"/>
  <cols>
    <col min="1" max="1" width="46.5703125" style="27" bestFit="1" customWidth="1"/>
    <col min="2" max="3" width="11.42578125" style="27"/>
    <col min="4" max="4" width="25.7109375" style="27" customWidth="1"/>
    <col min="5" max="5" width="11.42578125" style="27"/>
    <col min="6" max="6" width="7" style="27" bestFit="1" customWidth="1"/>
    <col min="7" max="7" width="24.28515625" style="27" bestFit="1" customWidth="1"/>
    <col min="8" max="8" width="5.5703125" style="27" bestFit="1" customWidth="1"/>
    <col min="9" max="9" width="35.5703125" style="27" bestFit="1" customWidth="1"/>
    <col min="10" max="16384" width="11.42578125" style="27"/>
  </cols>
  <sheetData>
    <row r="1" spans="1:9" x14ac:dyDescent="0.25">
      <c r="A1" s="24"/>
      <c r="B1" s="25" t="s">
        <v>81</v>
      </c>
      <c r="C1" s="26" t="s">
        <v>12</v>
      </c>
      <c r="F1" s="24"/>
      <c r="G1" s="25" t="s">
        <v>83</v>
      </c>
      <c r="H1" s="24"/>
      <c r="I1" s="25" t="s">
        <v>84</v>
      </c>
    </row>
    <row r="2" spans="1:9" x14ac:dyDescent="0.25">
      <c r="A2" s="25" t="s">
        <v>75</v>
      </c>
      <c r="B2" s="27">
        <v>4000</v>
      </c>
      <c r="C2" s="27" t="s">
        <v>82</v>
      </c>
      <c r="D2" s="27" t="s">
        <v>101</v>
      </c>
      <c r="F2" s="27" t="s">
        <v>37</v>
      </c>
      <c r="G2" s="37" t="s">
        <v>156</v>
      </c>
      <c r="H2" s="37" t="s">
        <v>86</v>
      </c>
      <c r="I2" s="27" t="s">
        <v>85</v>
      </c>
    </row>
    <row r="3" spans="1:9" x14ac:dyDescent="0.25">
      <c r="A3" s="25" t="s">
        <v>76</v>
      </c>
      <c r="B3" s="27">
        <v>1500</v>
      </c>
      <c r="C3" s="27" t="s">
        <v>82</v>
      </c>
      <c r="D3" s="27" t="s">
        <v>101</v>
      </c>
      <c r="F3" s="25">
        <v>1900</v>
      </c>
      <c r="G3" s="24">
        <v>0</v>
      </c>
      <c r="H3" s="25">
        <v>1970</v>
      </c>
      <c r="I3" s="24">
        <v>80000</v>
      </c>
    </row>
    <row r="4" spans="1:9" x14ac:dyDescent="0.25">
      <c r="A4" s="25" t="s">
        <v>77</v>
      </c>
      <c r="B4" s="27">
        <v>0.97</v>
      </c>
      <c r="D4" s="27" t="s">
        <v>99</v>
      </c>
      <c r="E4" s="27" t="s">
        <v>86</v>
      </c>
      <c r="F4" s="25">
        <v>2000</v>
      </c>
      <c r="G4" s="24">
        <v>0</v>
      </c>
      <c r="H4" s="25">
        <v>1971</v>
      </c>
      <c r="I4" s="24">
        <v>75000</v>
      </c>
    </row>
    <row r="5" spans="1:9" x14ac:dyDescent="0.25">
      <c r="A5" s="25" t="s">
        <v>78</v>
      </c>
      <c r="B5" s="27">
        <v>0.6</v>
      </c>
      <c r="D5" s="27" t="s">
        <v>96</v>
      </c>
      <c r="F5" s="25">
        <v>2014</v>
      </c>
      <c r="G5" s="24">
        <v>0.23</v>
      </c>
      <c r="H5" s="25">
        <v>1972</v>
      </c>
      <c r="I5" s="24">
        <v>75000</v>
      </c>
    </row>
    <row r="6" spans="1:9" x14ac:dyDescent="0.25">
      <c r="A6" s="25" t="s">
        <v>79</v>
      </c>
      <c r="B6" s="27">
        <v>0.6</v>
      </c>
      <c r="D6" s="27" t="s">
        <v>103</v>
      </c>
      <c r="F6" s="25">
        <v>2030</v>
      </c>
      <c r="G6" s="24">
        <v>0.3</v>
      </c>
      <c r="H6" s="25">
        <v>1973</v>
      </c>
      <c r="I6" s="24">
        <v>80000</v>
      </c>
    </row>
    <row r="7" spans="1:9" x14ac:dyDescent="0.25">
      <c r="A7" s="25" t="s">
        <v>80</v>
      </c>
      <c r="B7" s="27">
        <v>0.85</v>
      </c>
      <c r="D7" s="27" t="s">
        <v>102</v>
      </c>
      <c r="F7" s="25">
        <v>2040</v>
      </c>
      <c r="G7" s="24">
        <v>0.3</v>
      </c>
      <c r="H7" s="25">
        <v>1974</v>
      </c>
      <c r="I7" s="24">
        <v>80000</v>
      </c>
    </row>
    <row r="8" spans="1:9" x14ac:dyDescent="0.25">
      <c r="A8" s="28"/>
      <c r="B8" s="28"/>
      <c r="C8" s="29"/>
      <c r="F8" s="25">
        <v>2050</v>
      </c>
      <c r="G8" s="24">
        <v>0.31</v>
      </c>
      <c r="H8" s="25">
        <v>1975</v>
      </c>
      <c r="I8" s="24">
        <v>90000</v>
      </c>
    </row>
    <row r="9" spans="1:9" x14ac:dyDescent="0.25">
      <c r="F9" s="24"/>
      <c r="G9" s="24"/>
      <c r="H9" s="25">
        <v>1976</v>
      </c>
      <c r="I9" s="24">
        <v>90000</v>
      </c>
    </row>
    <row r="10" spans="1:9" x14ac:dyDescent="0.25">
      <c r="F10" s="24"/>
      <c r="G10" s="24"/>
      <c r="H10" s="25">
        <v>1977</v>
      </c>
      <c r="I10" s="24">
        <v>100000</v>
      </c>
    </row>
    <row r="11" spans="1:9" x14ac:dyDescent="0.25">
      <c r="F11" s="24"/>
      <c r="G11" s="24"/>
      <c r="H11" s="25">
        <v>1978</v>
      </c>
      <c r="I11" s="24">
        <v>100000</v>
      </c>
    </row>
    <row r="12" spans="1:9" x14ac:dyDescent="0.25">
      <c r="F12" s="24"/>
      <c r="G12" s="24"/>
      <c r="H12" s="25">
        <v>1979</v>
      </c>
      <c r="I12" s="24">
        <v>105000</v>
      </c>
    </row>
    <row r="13" spans="1:9" x14ac:dyDescent="0.25">
      <c r="F13" s="24"/>
      <c r="G13" s="24"/>
      <c r="H13" s="25">
        <v>1980</v>
      </c>
      <c r="I13" s="24">
        <v>115000</v>
      </c>
    </row>
    <row r="14" spans="1:9" x14ac:dyDescent="0.25">
      <c r="F14" s="24"/>
      <c r="G14" s="24"/>
      <c r="H14" s="25">
        <v>1981</v>
      </c>
      <c r="I14" s="24">
        <v>118000</v>
      </c>
    </row>
    <row r="15" spans="1:9" x14ac:dyDescent="0.25">
      <c r="F15" s="24"/>
      <c r="G15" s="24"/>
      <c r="H15" s="25">
        <v>1982</v>
      </c>
      <c r="I15" s="24">
        <v>118000</v>
      </c>
    </row>
    <row r="16" spans="1:9" x14ac:dyDescent="0.25">
      <c r="F16" s="24"/>
      <c r="G16" s="24"/>
      <c r="H16" s="25">
        <v>1983</v>
      </c>
      <c r="I16" s="24">
        <v>118000</v>
      </c>
    </row>
    <row r="17" spans="6:9" x14ac:dyDescent="0.25">
      <c r="F17" s="24"/>
      <c r="G17" s="24"/>
      <c r="H17" s="25">
        <v>1984</v>
      </c>
      <c r="I17" s="24">
        <v>118000</v>
      </c>
    </row>
    <row r="18" spans="6:9" x14ac:dyDescent="0.25">
      <c r="F18" s="24"/>
      <c r="G18" s="24"/>
      <c r="H18" s="25">
        <v>1985</v>
      </c>
      <c r="I18" s="24">
        <v>118000</v>
      </c>
    </row>
    <row r="19" spans="6:9" x14ac:dyDescent="0.25">
      <c r="F19" s="24"/>
      <c r="G19" s="24"/>
      <c r="H19" s="25">
        <v>1986</v>
      </c>
      <c r="I19" s="24">
        <v>118000</v>
      </c>
    </row>
    <row r="20" spans="6:9" x14ac:dyDescent="0.25">
      <c r="F20" s="24"/>
      <c r="G20" s="24"/>
      <c r="H20" s="25">
        <v>1987</v>
      </c>
      <c r="I20" s="24">
        <v>118000</v>
      </c>
    </row>
    <row r="21" spans="6:9" x14ac:dyDescent="0.25">
      <c r="F21" s="24"/>
      <c r="G21" s="24"/>
      <c r="H21" s="25">
        <v>1988</v>
      </c>
      <c r="I21" s="24">
        <v>118000</v>
      </c>
    </row>
    <row r="22" spans="6:9" x14ac:dyDescent="0.25">
      <c r="F22" s="24"/>
      <c r="G22" s="24"/>
      <c r="H22" s="25">
        <v>1989</v>
      </c>
      <c r="I22" s="24">
        <v>118000</v>
      </c>
    </row>
    <row r="23" spans="6:9" x14ac:dyDescent="0.25">
      <c r="F23" s="24"/>
      <c r="G23" s="24"/>
      <c r="H23" s="25">
        <v>1990</v>
      </c>
      <c r="I23" s="24">
        <v>118000</v>
      </c>
    </row>
    <row r="24" spans="6:9" x14ac:dyDescent="0.25">
      <c r="F24" s="24"/>
      <c r="G24" s="24"/>
      <c r="H24" s="25">
        <v>1991</v>
      </c>
      <c r="I24" s="24">
        <v>118000</v>
      </c>
    </row>
    <row r="25" spans="6:9" x14ac:dyDescent="0.25">
      <c r="F25" s="24"/>
      <c r="G25" s="24"/>
      <c r="H25" s="25">
        <v>1992</v>
      </c>
      <c r="I25" s="24">
        <v>120000</v>
      </c>
    </row>
    <row r="26" spans="6:9" x14ac:dyDescent="0.25">
      <c r="F26" s="24"/>
      <c r="G26" s="24"/>
      <c r="H26" s="25">
        <v>1993</v>
      </c>
      <c r="I26" s="24">
        <v>120000</v>
      </c>
    </row>
    <row r="27" spans="6:9" x14ac:dyDescent="0.25">
      <c r="F27" s="24"/>
      <c r="G27" s="24"/>
      <c r="H27" s="25">
        <v>1994</v>
      </c>
      <c r="I27" s="24">
        <v>120000</v>
      </c>
    </row>
    <row r="28" spans="6:9" x14ac:dyDescent="0.25">
      <c r="F28" s="24"/>
      <c r="G28" s="24"/>
      <c r="H28" s="25">
        <v>1995</v>
      </c>
      <c r="I28" s="24">
        <v>120000</v>
      </c>
    </row>
    <row r="29" spans="6:9" x14ac:dyDescent="0.25">
      <c r="F29" s="24"/>
      <c r="G29" s="24"/>
      <c r="H29" s="25">
        <v>1996</v>
      </c>
      <c r="I29" s="24">
        <v>120000</v>
      </c>
    </row>
    <row r="30" spans="6:9" x14ac:dyDescent="0.25">
      <c r="F30" s="24"/>
      <c r="G30" s="24"/>
      <c r="H30" s="25">
        <v>1997</v>
      </c>
      <c r="I30" s="24">
        <v>120000</v>
      </c>
    </row>
    <row r="31" spans="6:9" x14ac:dyDescent="0.25">
      <c r="F31" s="24"/>
      <c r="G31" s="24"/>
      <c r="H31" s="25">
        <v>1998</v>
      </c>
      <c r="I31" s="24">
        <v>120000</v>
      </c>
    </row>
    <row r="32" spans="6:9" x14ac:dyDescent="0.25">
      <c r="F32" s="24"/>
      <c r="G32" s="24"/>
      <c r="H32" s="25">
        <v>1999</v>
      </c>
      <c r="I32" s="24">
        <v>122000</v>
      </c>
    </row>
    <row r="33" spans="6:9" x14ac:dyDescent="0.25">
      <c r="F33" s="24"/>
      <c r="G33" s="24"/>
      <c r="H33" s="25">
        <v>2000</v>
      </c>
      <c r="I33" s="24">
        <v>122000</v>
      </c>
    </row>
    <row r="34" spans="6:9" x14ac:dyDescent="0.25">
      <c r="F34" s="24"/>
      <c r="G34" s="24"/>
      <c r="H34" s="25">
        <v>2001</v>
      </c>
      <c r="I34" s="24">
        <v>122000</v>
      </c>
    </row>
    <row r="35" spans="6:9" x14ac:dyDescent="0.25">
      <c r="F35" s="24"/>
      <c r="G35" s="24"/>
      <c r="H35" s="25">
        <v>2002</v>
      </c>
      <c r="I35" s="24">
        <v>122000</v>
      </c>
    </row>
    <row r="36" spans="6:9" x14ac:dyDescent="0.25">
      <c r="F36" s="24"/>
      <c r="G36" s="24"/>
      <c r="H36" s="25">
        <v>2003</v>
      </c>
      <c r="I36" s="24">
        <v>125000</v>
      </c>
    </row>
    <row r="37" spans="6:9" x14ac:dyDescent="0.25">
      <c r="F37" s="24"/>
      <c r="G37" s="24"/>
      <c r="H37" s="25">
        <v>2004</v>
      </c>
      <c r="I37" s="24">
        <v>125000</v>
      </c>
    </row>
    <row r="38" spans="6:9" x14ac:dyDescent="0.25">
      <c r="F38" s="24"/>
      <c r="G38" s="24"/>
      <c r="H38" s="25">
        <v>2005</v>
      </c>
      <c r="I38" s="24">
        <v>125000</v>
      </c>
    </row>
    <row r="39" spans="6:9" x14ac:dyDescent="0.25">
      <c r="F39" s="24"/>
      <c r="G39" s="24"/>
      <c r="H39" s="25">
        <v>2006</v>
      </c>
      <c r="I39" s="24">
        <v>130000</v>
      </c>
    </row>
    <row r="40" spans="6:9" x14ac:dyDescent="0.25">
      <c r="F40" s="24"/>
      <c r="G40" s="24"/>
      <c r="H40" s="25">
        <v>2007</v>
      </c>
      <c r="I40" s="24">
        <v>130000</v>
      </c>
    </row>
    <row r="41" spans="6:9" x14ac:dyDescent="0.25">
      <c r="F41" s="24"/>
      <c r="G41" s="24"/>
      <c r="H41" s="25">
        <v>2008</v>
      </c>
      <c r="I41" s="24">
        <v>140000</v>
      </c>
    </row>
    <row r="42" spans="6:9" x14ac:dyDescent="0.25">
      <c r="F42" s="24"/>
      <c r="G42" s="24"/>
      <c r="H42" s="25">
        <v>2009</v>
      </c>
      <c r="I42" s="24">
        <v>140000</v>
      </c>
    </row>
    <row r="43" spans="6:9" x14ac:dyDescent="0.25">
      <c r="F43" s="24"/>
      <c r="G43" s="24"/>
      <c r="H43" s="25">
        <v>2010</v>
      </c>
      <c r="I43" s="24">
        <v>150000</v>
      </c>
    </row>
    <row r="44" spans="6:9" x14ac:dyDescent="0.25">
      <c r="F44" s="24"/>
      <c r="G44" s="24"/>
      <c r="H44" s="25">
        <v>2011</v>
      </c>
      <c r="I44" s="24">
        <v>150000</v>
      </c>
    </row>
    <row r="45" spans="6:9" x14ac:dyDescent="0.25">
      <c r="F45" s="24"/>
      <c r="G45" s="24"/>
      <c r="H45" s="25">
        <v>2012</v>
      </c>
      <c r="I45" s="24">
        <v>150000</v>
      </c>
    </row>
    <row r="46" spans="6:9" x14ac:dyDescent="0.25">
      <c r="F46" s="24"/>
      <c r="G46" s="24"/>
      <c r="H46" s="25">
        <v>2013</v>
      </c>
      <c r="I46" s="24">
        <v>150000</v>
      </c>
    </row>
    <row r="47" spans="6:9" x14ac:dyDescent="0.25">
      <c r="F47" s="24"/>
      <c r="G47" s="24"/>
      <c r="H47" s="25">
        <v>2014</v>
      </c>
      <c r="I47" s="24">
        <v>160000</v>
      </c>
    </row>
    <row r="48" spans="6:9" x14ac:dyDescent="0.25">
      <c r="F48" s="24"/>
      <c r="G48" s="24"/>
      <c r="H48" s="25">
        <v>2015</v>
      </c>
      <c r="I48" s="24">
        <v>165000</v>
      </c>
    </row>
    <row r="49" spans="1:9" x14ac:dyDescent="0.25">
      <c r="F49" s="24"/>
      <c r="G49" s="24"/>
      <c r="H49" s="25">
        <v>2016</v>
      </c>
      <c r="I49" s="24">
        <v>170000</v>
      </c>
    </row>
    <row r="52" spans="1:9" x14ac:dyDescent="0.25">
      <c r="A52" s="25" t="s">
        <v>97</v>
      </c>
    </row>
    <row r="54" spans="1:9" x14ac:dyDescent="0.25">
      <c r="A54" s="27" t="s">
        <v>96</v>
      </c>
      <c r="B54" s="27" t="s">
        <v>98</v>
      </c>
    </row>
    <row r="55" spans="1:9" x14ac:dyDescent="0.25">
      <c r="A55" s="27" t="s">
        <v>99</v>
      </c>
      <c r="B55" s="27" t="s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Menu</vt:lpstr>
      <vt:lpstr>Histo primary energy supply</vt:lpstr>
      <vt:lpstr>Infrastructures - histo data</vt:lpstr>
      <vt:lpstr>Historical traded fuels</vt:lpstr>
      <vt:lpstr>Future traded fuels</vt:lpstr>
      <vt:lpstr>Fuels supply by type</vt:lpstr>
      <vt:lpstr>Infrastructures - modeled</vt:lpstr>
      <vt:lpstr>Material intensities</vt:lpstr>
      <vt:lpstr>Technology assumptions</vt:lpstr>
      <vt:lpstr>Energy intensities</vt:lpstr>
      <vt:lpstr>Lifetimes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leboulzh</dc:creator>
  <cp:lastModifiedBy>leboulzh</cp:lastModifiedBy>
  <dcterms:created xsi:type="dcterms:W3CDTF">2022-04-10T06:43:32Z</dcterms:created>
  <dcterms:modified xsi:type="dcterms:W3CDTF">2022-04-29T08:08:37Z</dcterms:modified>
</cp:coreProperties>
</file>