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5315" windowHeight="850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G33" i="1"/>
  <c r="G32"/>
  <c r="G27"/>
  <c r="G15"/>
  <c r="G16"/>
  <c r="G17"/>
  <c r="E33"/>
  <c r="E27"/>
  <c r="E15"/>
  <c r="G31"/>
  <c r="G30"/>
  <c r="G29"/>
  <c r="G28"/>
  <c r="E32"/>
  <c r="E31"/>
  <c r="E30"/>
  <c r="E29"/>
  <c r="E28"/>
  <c r="G26"/>
  <c r="G25"/>
  <c r="G24"/>
  <c r="G23"/>
  <c r="G22"/>
  <c r="G21"/>
  <c r="G20"/>
  <c r="G19"/>
  <c r="G18"/>
  <c r="E26"/>
  <c r="E25"/>
  <c r="E24"/>
  <c r="E23"/>
  <c r="E22"/>
  <c r="E21"/>
  <c r="E20"/>
  <c r="E19"/>
  <c r="E18"/>
  <c r="E17"/>
  <c r="E16"/>
  <c r="G14"/>
  <c r="G13"/>
  <c r="G12"/>
  <c r="G11"/>
  <c r="G10"/>
  <c r="G9"/>
  <c r="G8"/>
  <c r="G7"/>
  <c r="G6"/>
  <c r="G5"/>
  <c r="G4"/>
  <c r="G3"/>
  <c r="G2"/>
  <c r="E14"/>
  <c r="E13"/>
  <c r="E12"/>
  <c r="E11"/>
  <c r="E10"/>
  <c r="E9"/>
  <c r="E8"/>
  <c r="E7"/>
  <c r="E6"/>
  <c r="E5"/>
  <c r="E4"/>
  <c r="E3"/>
  <c r="E2"/>
</calcChain>
</file>

<file path=xl/sharedStrings.xml><?xml version="1.0" encoding="utf-8"?>
<sst xmlns="http://schemas.openxmlformats.org/spreadsheetml/2006/main" count="44" uniqueCount="42">
  <si>
    <t>Famille</t>
  </si>
  <si>
    <t>Catégorie</t>
  </si>
  <si>
    <t>Céramiques fines</t>
  </si>
  <si>
    <t>CRA</t>
  </si>
  <si>
    <t>DSP. grise</t>
  </si>
  <si>
    <t>Sigillée du Centre</t>
  </si>
  <si>
    <t>Grise lustrée</t>
  </si>
  <si>
    <t>Luisante</t>
  </si>
  <si>
    <t>Sigillée gauloise</t>
  </si>
  <si>
    <t>Peinte</t>
  </si>
  <si>
    <t>Sigillée du sud de la Gaule</t>
  </si>
  <si>
    <t>Claire engobée</t>
  </si>
  <si>
    <t>Glaçurée</t>
  </si>
  <si>
    <t>Kaolinitique</t>
  </si>
  <si>
    <t>PF engobée</t>
  </si>
  <si>
    <t>Tournée rouge</t>
  </si>
  <si>
    <t>Tournée grise</t>
  </si>
  <si>
    <t>Claire calcaire</t>
  </si>
  <si>
    <t>Grise kaolinitique</t>
  </si>
  <si>
    <t>Claire non calcaire</t>
  </si>
  <si>
    <t>Tournée rouge rhodanienne</t>
  </si>
  <si>
    <t>Tournée grise lissée</t>
  </si>
  <si>
    <t>Africaine de cuisine</t>
  </si>
  <si>
    <t>Non tournée grise</t>
  </si>
  <si>
    <t>Non id.</t>
  </si>
  <si>
    <t>Lampe</t>
  </si>
  <si>
    <t>Africaine</t>
  </si>
  <si>
    <t>Amphore</t>
  </si>
  <si>
    <t>Hispanique</t>
  </si>
  <si>
    <t>Gauloise</t>
  </si>
  <si>
    <t>Italique</t>
  </si>
  <si>
    <t>Total général</t>
  </si>
  <si>
    <t>Métallescente</t>
  </si>
  <si>
    <t>NR</t>
  </si>
  <si>
    <t>NMI</t>
  </si>
  <si>
    <t>Peinte tardive</t>
  </si>
  <si>
    <t>Total céramiques communes</t>
  </si>
  <si>
    <t>céramiques communes</t>
  </si>
  <si>
    <t>Total amphore</t>
  </si>
  <si>
    <t>Total céramiques fines</t>
  </si>
  <si>
    <t>%NMI</t>
  </si>
  <si>
    <t>%NR</t>
  </si>
</sst>
</file>

<file path=xl/styles.xml><?xml version="1.0" encoding="utf-8"?>
<styleSheet xmlns="http://schemas.openxmlformats.org/spreadsheetml/2006/main">
  <numFmts count="1">
    <numFmt numFmtId="164" formatCode="#,##0\ _€"/>
  </numFmts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5"/>
  <sheetViews>
    <sheetView tabSelected="1" workbookViewId="0">
      <selection activeCell="G5" sqref="G5"/>
    </sheetView>
  </sheetViews>
  <sheetFormatPr baseColWidth="10" defaultRowHeight="15"/>
  <cols>
    <col min="2" max="2" width="10.7109375" style="1" customWidth="1"/>
    <col min="3" max="3" width="23.140625" style="1" customWidth="1"/>
    <col min="4" max="4" width="5.5703125" style="1" customWidth="1"/>
    <col min="5" max="5" width="5.28515625" style="1" customWidth="1"/>
    <col min="6" max="6" width="7" style="1" customWidth="1"/>
    <col min="7" max="7" width="6" style="1" customWidth="1"/>
    <col min="8" max="9" width="10.7109375" style="1" customWidth="1"/>
  </cols>
  <sheetData>
    <row r="1" spans="2:7">
      <c r="B1" s="2" t="s">
        <v>0</v>
      </c>
      <c r="C1" s="2" t="s">
        <v>1</v>
      </c>
      <c r="D1" s="2" t="s">
        <v>33</v>
      </c>
      <c r="E1" s="2" t="s">
        <v>41</v>
      </c>
      <c r="F1" s="2" t="s">
        <v>34</v>
      </c>
      <c r="G1" s="2" t="s">
        <v>40</v>
      </c>
    </row>
    <row r="2" spans="2:7">
      <c r="B2" s="14" t="s">
        <v>2</v>
      </c>
      <c r="C2" s="4" t="s">
        <v>3</v>
      </c>
      <c r="D2" s="5">
        <v>403</v>
      </c>
      <c r="E2" s="6">
        <f>D2/D15*100</f>
        <v>75.751879699248121</v>
      </c>
      <c r="F2" s="6">
        <v>84</v>
      </c>
      <c r="G2" s="6">
        <f>F2/F15*100</f>
        <v>66.666666666666657</v>
      </c>
    </row>
    <row r="3" spans="2:7">
      <c r="B3" s="15"/>
      <c r="C3" s="4" t="s">
        <v>4</v>
      </c>
      <c r="D3" s="5">
        <v>44</v>
      </c>
      <c r="E3" s="6">
        <f>D3/D15*100</f>
        <v>8.2706766917293226</v>
      </c>
      <c r="F3" s="6">
        <v>13</v>
      </c>
      <c r="G3" s="6">
        <f>F3/F15*100</f>
        <v>10.317460317460316</v>
      </c>
    </row>
    <row r="4" spans="2:7">
      <c r="B4" s="15"/>
      <c r="C4" s="4" t="s">
        <v>5</v>
      </c>
      <c r="D4" s="5">
        <v>34</v>
      </c>
      <c r="E4" s="6">
        <f>D4/D15*100</f>
        <v>6.3909774436090219</v>
      </c>
      <c r="F4" s="6">
        <v>12</v>
      </c>
      <c r="G4" s="6">
        <f>F4/F15*100</f>
        <v>9.5238095238095237</v>
      </c>
    </row>
    <row r="5" spans="2:7">
      <c r="B5" s="15"/>
      <c r="C5" s="4" t="s">
        <v>6</v>
      </c>
      <c r="D5" s="5">
        <v>13</v>
      </c>
      <c r="E5" s="6">
        <f>D5/D15*100</f>
        <v>2.4436090225563909</v>
      </c>
      <c r="F5" s="6">
        <v>7</v>
      </c>
      <c r="G5" s="6">
        <f>F5/F15*100</f>
        <v>5.5555555555555554</v>
      </c>
    </row>
    <row r="6" spans="2:7">
      <c r="B6" s="15"/>
      <c r="C6" s="4" t="s">
        <v>7</v>
      </c>
      <c r="D6" s="5">
        <v>10</v>
      </c>
      <c r="E6" s="6">
        <f>D6/D15*100</f>
        <v>1.8796992481203008</v>
      </c>
      <c r="F6" s="6">
        <v>6</v>
      </c>
      <c r="G6" s="6">
        <f>F6/F15*100</f>
        <v>4.7619047619047619</v>
      </c>
    </row>
    <row r="7" spans="2:7">
      <c r="B7" s="15"/>
      <c r="C7" s="4" t="s">
        <v>32</v>
      </c>
      <c r="D7" s="5">
        <v>3</v>
      </c>
      <c r="E7" s="6">
        <f>D7/D15*100</f>
        <v>0.56390977443609014</v>
      </c>
      <c r="F7" s="6">
        <v>1</v>
      </c>
      <c r="G7" s="6">
        <f>F7/F15*100</f>
        <v>0.79365079365079361</v>
      </c>
    </row>
    <row r="8" spans="2:7">
      <c r="B8" s="15"/>
      <c r="C8" s="4" t="s">
        <v>8</v>
      </c>
      <c r="D8" s="5">
        <v>10</v>
      </c>
      <c r="E8" s="6">
        <f>D8/D15*100</f>
        <v>1.8796992481203008</v>
      </c>
      <c r="F8" s="6">
        <v>1</v>
      </c>
      <c r="G8" s="6">
        <f>F8/F15*100</f>
        <v>0.79365079365079361</v>
      </c>
    </row>
    <row r="9" spans="2:7">
      <c r="B9" s="15"/>
      <c r="C9" s="4" t="s">
        <v>9</v>
      </c>
      <c r="D9" s="5">
        <v>6</v>
      </c>
      <c r="E9" s="6">
        <f>D9/D15*100</f>
        <v>1.1278195488721803</v>
      </c>
      <c r="F9" s="6">
        <v>1</v>
      </c>
      <c r="G9" s="6">
        <f>F9/F15*100</f>
        <v>0.79365079365079361</v>
      </c>
    </row>
    <row r="10" spans="2:7">
      <c r="B10" s="15"/>
      <c r="C10" s="4" t="s">
        <v>10</v>
      </c>
      <c r="D10" s="5">
        <v>1</v>
      </c>
      <c r="E10" s="6">
        <f>D10/D15*100</f>
        <v>0.18796992481203006</v>
      </c>
      <c r="F10" s="6">
        <v>0</v>
      </c>
      <c r="G10" s="6">
        <f>F10/F15*100</f>
        <v>0</v>
      </c>
    </row>
    <row r="11" spans="2:7">
      <c r="B11" s="15"/>
      <c r="C11" s="4" t="s">
        <v>11</v>
      </c>
      <c r="D11" s="5">
        <v>4</v>
      </c>
      <c r="E11" s="6">
        <f>D11/D15*100</f>
        <v>0.75187969924812026</v>
      </c>
      <c r="F11" s="6">
        <v>0</v>
      </c>
      <c r="G11" s="6">
        <f>F11/F15*100</f>
        <v>0</v>
      </c>
    </row>
    <row r="12" spans="2:7">
      <c r="B12" s="15"/>
      <c r="C12" s="4" t="s">
        <v>12</v>
      </c>
      <c r="D12" s="5">
        <v>1</v>
      </c>
      <c r="E12" s="6">
        <f>D12/D15*100</f>
        <v>0.18796992481203006</v>
      </c>
      <c r="F12" s="6">
        <v>0</v>
      </c>
      <c r="G12" s="6">
        <f>F12/F15*100</f>
        <v>0</v>
      </c>
    </row>
    <row r="13" spans="2:7">
      <c r="B13" s="15"/>
      <c r="C13" s="4" t="s">
        <v>35</v>
      </c>
      <c r="D13" s="5">
        <v>1</v>
      </c>
      <c r="E13" s="6">
        <f>D13/D15*100</f>
        <v>0.18796992481203006</v>
      </c>
      <c r="F13" s="6">
        <v>0</v>
      </c>
      <c r="G13" s="6">
        <f>F13/F15*100</f>
        <v>0</v>
      </c>
    </row>
    <row r="14" spans="2:7">
      <c r="B14" s="16"/>
      <c r="C14" s="4" t="s">
        <v>14</v>
      </c>
      <c r="D14" s="5">
        <v>1</v>
      </c>
      <c r="E14" s="6">
        <f>D14/D15*100</f>
        <v>0.18796992481203006</v>
      </c>
      <c r="F14" s="6">
        <v>0</v>
      </c>
      <c r="G14" s="6">
        <f>F14/F15*100</f>
        <v>0</v>
      </c>
    </row>
    <row r="15" spans="2:7">
      <c r="B15" s="20" t="s">
        <v>39</v>
      </c>
      <c r="C15" s="21"/>
      <c r="D15" s="7">
        <v>532</v>
      </c>
      <c r="E15" s="8">
        <f>D15/D35*100</f>
        <v>24.007220216606498</v>
      </c>
      <c r="F15" s="8">
        <v>126</v>
      </c>
      <c r="G15" s="8">
        <f>F15/F35*100</f>
        <v>32.390745501285345</v>
      </c>
    </row>
    <row r="16" spans="2:7">
      <c r="B16" s="9" t="s">
        <v>37</v>
      </c>
      <c r="C16" s="4" t="s">
        <v>15</v>
      </c>
      <c r="D16" s="5">
        <v>842</v>
      </c>
      <c r="E16" s="6">
        <f>D16/D27*100</f>
        <v>52.526512788521515</v>
      </c>
      <c r="F16" s="6">
        <v>142</v>
      </c>
      <c r="G16" s="6">
        <f>F16/F27*100</f>
        <v>55.038759689922479</v>
      </c>
    </row>
    <row r="17" spans="2:7">
      <c r="B17" s="9"/>
      <c r="C17" s="4" t="s">
        <v>16</v>
      </c>
      <c r="D17" s="5">
        <v>614</v>
      </c>
      <c r="E17" s="6">
        <f>D17/D27*100</f>
        <v>38.303181534622581</v>
      </c>
      <c r="F17" s="6">
        <v>107</v>
      </c>
      <c r="G17" s="6">
        <f>F17/F27*100</f>
        <v>41.472868217054263</v>
      </c>
    </row>
    <row r="18" spans="2:7">
      <c r="B18" s="9"/>
      <c r="C18" s="4" t="s">
        <v>17</v>
      </c>
      <c r="D18" s="5">
        <v>81</v>
      </c>
      <c r="E18" s="6">
        <f>D18/D27*100</f>
        <v>5.0530255770430443</v>
      </c>
      <c r="F18" s="6">
        <v>4</v>
      </c>
      <c r="G18" s="6">
        <f>F18/F27*100</f>
        <v>1.5503875968992249</v>
      </c>
    </row>
    <row r="19" spans="2:7">
      <c r="B19" s="9"/>
      <c r="C19" s="4" t="s">
        <v>13</v>
      </c>
      <c r="D19" s="5">
        <v>22</v>
      </c>
      <c r="E19" s="6">
        <f>D19/D27*100</f>
        <v>1.3724266999376169</v>
      </c>
      <c r="F19" s="6">
        <v>2</v>
      </c>
      <c r="G19" s="6">
        <f>F19/F27*100</f>
        <v>0.77519379844961245</v>
      </c>
    </row>
    <row r="20" spans="2:7">
      <c r="B20" s="9"/>
      <c r="C20" s="4" t="s">
        <v>18</v>
      </c>
      <c r="D20" s="5">
        <v>20</v>
      </c>
      <c r="E20" s="6">
        <f>D20/D27*100</f>
        <v>1.2476606363069247</v>
      </c>
      <c r="F20" s="6">
        <v>1</v>
      </c>
      <c r="G20" s="6">
        <f>F20/F27*100</f>
        <v>0.38759689922480622</v>
      </c>
    </row>
    <row r="21" spans="2:7">
      <c r="B21" s="9"/>
      <c r="C21" s="4" t="s">
        <v>19</v>
      </c>
      <c r="D21" s="5">
        <v>6</v>
      </c>
      <c r="E21" s="6">
        <f>D21/D27*100</f>
        <v>0.37429819089207733</v>
      </c>
      <c r="F21" s="6">
        <v>1</v>
      </c>
      <c r="G21" s="6">
        <f>F21/F27*100</f>
        <v>0.38759689922480622</v>
      </c>
    </row>
    <row r="22" spans="2:7">
      <c r="B22" s="9"/>
      <c r="C22" s="4" t="s">
        <v>20</v>
      </c>
      <c r="D22" s="5">
        <v>1</v>
      </c>
      <c r="E22" s="6">
        <f>D22/D27*100</f>
        <v>6.2383031815346227E-2</v>
      </c>
      <c r="F22" s="6">
        <v>1</v>
      </c>
      <c r="G22" s="6">
        <f>F22/F27*100</f>
        <v>0.38759689922480622</v>
      </c>
    </row>
    <row r="23" spans="2:7">
      <c r="B23" s="9"/>
      <c r="C23" s="4" t="s">
        <v>21</v>
      </c>
      <c r="D23" s="5">
        <v>6</v>
      </c>
      <c r="E23" s="6">
        <f>D23/D27*100</f>
        <v>0.37429819089207733</v>
      </c>
      <c r="F23" s="6">
        <v>0</v>
      </c>
      <c r="G23" s="6">
        <f>F23/F27*100</f>
        <v>0</v>
      </c>
    </row>
    <row r="24" spans="2:7">
      <c r="B24" s="9"/>
      <c r="C24" s="4" t="s">
        <v>22</v>
      </c>
      <c r="D24" s="5">
        <v>1</v>
      </c>
      <c r="E24" s="6">
        <f>D24/D27*100</f>
        <v>6.2383031815346227E-2</v>
      </c>
      <c r="F24" s="6">
        <v>0</v>
      </c>
      <c r="G24" s="6">
        <f>F24/F27*100</f>
        <v>0</v>
      </c>
    </row>
    <row r="25" spans="2:7">
      <c r="B25" s="9"/>
      <c r="C25" s="4" t="s">
        <v>23</v>
      </c>
      <c r="D25" s="5">
        <v>1</v>
      </c>
      <c r="E25" s="6">
        <f>D25/D27*100</f>
        <v>6.2383031815346227E-2</v>
      </c>
      <c r="F25" s="6">
        <v>0</v>
      </c>
      <c r="G25" s="6">
        <f>F25/F27*100</f>
        <v>0</v>
      </c>
    </row>
    <row r="26" spans="2:7">
      <c r="B26" s="9"/>
      <c r="C26" s="4" t="s">
        <v>24</v>
      </c>
      <c r="D26" s="5">
        <v>10</v>
      </c>
      <c r="E26" s="6">
        <f>D26/D27*100</f>
        <v>0.62383031815346235</v>
      </c>
      <c r="F26" s="6">
        <v>0</v>
      </c>
      <c r="G26" s="6">
        <f>F26/F27*100</f>
        <v>0</v>
      </c>
    </row>
    <row r="27" spans="2:7">
      <c r="B27" s="19" t="s">
        <v>36</v>
      </c>
      <c r="C27" s="19"/>
      <c r="D27" s="7">
        <v>1603</v>
      </c>
      <c r="E27" s="8">
        <f>D27/D35*100</f>
        <v>72.337545126353788</v>
      </c>
      <c r="F27" s="8">
        <v>258</v>
      </c>
      <c r="G27" s="8">
        <f>F27/F35*100</f>
        <v>66.323907455012858</v>
      </c>
    </row>
    <row r="28" spans="2:7">
      <c r="B28" s="3" t="s">
        <v>27</v>
      </c>
      <c r="C28" s="4" t="s">
        <v>28</v>
      </c>
      <c r="D28" s="5">
        <v>50</v>
      </c>
      <c r="E28" s="6">
        <f>D28/D33*100</f>
        <v>63.291139240506332</v>
      </c>
      <c r="F28" s="6">
        <v>4</v>
      </c>
      <c r="G28" s="6">
        <f>F28/F33*100</f>
        <v>80</v>
      </c>
    </row>
    <row r="29" spans="2:7">
      <c r="B29" s="3"/>
      <c r="C29" s="4" t="s">
        <v>29</v>
      </c>
      <c r="D29" s="5">
        <v>4</v>
      </c>
      <c r="E29" s="6">
        <f>D29/D33*100</f>
        <v>5.0632911392405067</v>
      </c>
      <c r="F29" s="6">
        <v>1</v>
      </c>
      <c r="G29" s="6">
        <f>F29/F33*100</f>
        <v>20</v>
      </c>
    </row>
    <row r="30" spans="2:7">
      <c r="B30" s="3"/>
      <c r="C30" s="4" t="s">
        <v>30</v>
      </c>
      <c r="D30" s="5">
        <v>1</v>
      </c>
      <c r="E30" s="6">
        <f>D30/D33*100</f>
        <v>1.2658227848101267</v>
      </c>
      <c r="F30" s="6">
        <v>0</v>
      </c>
      <c r="G30" s="6">
        <f>F30/F33*100</f>
        <v>0</v>
      </c>
    </row>
    <row r="31" spans="2:7">
      <c r="B31" s="3"/>
      <c r="C31" s="4" t="s">
        <v>24</v>
      </c>
      <c r="D31" s="5">
        <v>7</v>
      </c>
      <c r="E31" s="6">
        <f>D31/D33*100</f>
        <v>8.8607594936708853</v>
      </c>
      <c r="F31" s="6">
        <v>0</v>
      </c>
      <c r="G31" s="6">
        <f>F31/F33*100</f>
        <v>0</v>
      </c>
    </row>
    <row r="32" spans="2:7">
      <c r="B32" s="3"/>
      <c r="C32" s="4" t="s">
        <v>26</v>
      </c>
      <c r="D32" s="5">
        <v>17</v>
      </c>
      <c r="E32" s="6">
        <f>D32/D33*100</f>
        <v>21.518987341772153</v>
      </c>
      <c r="F32" s="6">
        <v>0</v>
      </c>
      <c r="G32" s="6">
        <f>F32/F33*100</f>
        <v>0</v>
      </c>
    </row>
    <row r="33" spans="2:7">
      <c r="B33" s="20" t="s">
        <v>38</v>
      </c>
      <c r="C33" s="21"/>
      <c r="D33" s="7">
        <v>79</v>
      </c>
      <c r="E33" s="8">
        <f>D33/D35*100</f>
        <v>3.5649819494584838</v>
      </c>
      <c r="F33" s="8">
        <v>5</v>
      </c>
      <c r="G33" s="8">
        <f>F33/F35*100</f>
        <v>1.2853470437017995</v>
      </c>
    </row>
    <row r="34" spans="2:7">
      <c r="B34" s="10" t="s">
        <v>25</v>
      </c>
      <c r="C34" s="4" t="s">
        <v>26</v>
      </c>
      <c r="D34" s="5">
        <v>1</v>
      </c>
      <c r="E34" s="6">
        <v>100</v>
      </c>
      <c r="F34" s="6">
        <v>0</v>
      </c>
      <c r="G34" s="6">
        <v>0</v>
      </c>
    </row>
    <row r="35" spans="2:7">
      <c r="B35" s="17" t="s">
        <v>31</v>
      </c>
      <c r="C35" s="18"/>
      <c r="D35" s="11">
        <v>2216</v>
      </c>
      <c r="E35" s="12">
        <v>100</v>
      </c>
      <c r="F35" s="12">
        <v>389</v>
      </c>
      <c r="G35" s="13">
        <v>100</v>
      </c>
    </row>
  </sheetData>
  <mergeCells count="7">
    <mergeCell ref="B2:B14"/>
    <mergeCell ref="B16:B26"/>
    <mergeCell ref="B28:B32"/>
    <mergeCell ref="B35:C35"/>
    <mergeCell ref="B33:C33"/>
    <mergeCell ref="B15:C15"/>
    <mergeCell ref="B27:C2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Amaury</dc:creator>
  <cp:lastModifiedBy>Amaury</cp:lastModifiedBy>
  <dcterms:created xsi:type="dcterms:W3CDTF">2015-10-19T06:24:59Z</dcterms:created>
  <dcterms:modified xsi:type="dcterms:W3CDTF">2015-10-19T07:11:04Z</dcterms:modified>
</cp:coreProperties>
</file>