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diertorny/DropboxCSI_CNRS/Pol_Eco_pub/BusinessModels/TAs/Etude/RENDU (rapport et données)/"/>
    </mc:Choice>
  </mc:AlternateContent>
  <xr:revisionPtr revIDLastSave="0" documentId="13_ncr:1_{492D19CB-7AFC-8B4C-AD79-AA4285BEB8AC}" xr6:coauthVersionLast="46" xr6:coauthVersionMax="46" xr10:uidLastSave="{00000000-0000-0000-0000-000000000000}"/>
  <bookViews>
    <workbookView xWindow="0" yWindow="460" windowWidth="28800" windowHeight="17540" xr2:uid="{00000000-000D-0000-FFFF-FFFF00000000}"/>
  </bookViews>
  <sheets>
    <sheet name="TA until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1" l="1"/>
  <c r="H154" i="1"/>
  <c r="H174" i="1"/>
  <c r="H188" i="1"/>
  <c r="H197" i="1"/>
  <c r="H5" i="1"/>
  <c r="H33" i="1"/>
  <c r="H50" i="1"/>
  <c r="H69" i="1"/>
  <c r="H99" i="1"/>
  <c r="H123" i="1"/>
  <c r="H134" i="1"/>
  <c r="H149" i="1"/>
  <c r="H150" i="1"/>
  <c r="H155" i="1"/>
  <c r="H194" i="1"/>
  <c r="H19" i="1"/>
  <c r="H51" i="1"/>
  <c r="H86" i="1"/>
  <c r="H70" i="1"/>
  <c r="H52" i="1"/>
  <c r="H189" i="1"/>
  <c r="H87" i="1"/>
  <c r="H156" i="1"/>
  <c r="H100" i="1"/>
  <c r="H157" i="1"/>
  <c r="H20" i="1"/>
  <c r="H95" i="1"/>
  <c r="H96" i="1"/>
  <c r="H6" i="1"/>
  <c r="H53" i="1"/>
  <c r="H67" i="1"/>
  <c r="H71" i="1"/>
  <c r="H92" i="1"/>
  <c r="H101" i="1"/>
  <c r="H102" i="1"/>
  <c r="H124" i="1"/>
  <c r="H135" i="1"/>
  <c r="H144" i="1"/>
  <c r="H151" i="1"/>
  <c r="H158" i="1"/>
  <c r="H198" i="1"/>
  <c r="H190" i="1"/>
  <c r="H88" i="1"/>
  <c r="H175" i="1"/>
  <c r="H54" i="1"/>
  <c r="H47" i="1"/>
  <c r="H91" i="1"/>
  <c r="H7" i="1"/>
  <c r="H34" i="1"/>
  <c r="H48" i="1"/>
  <c r="H72" i="1"/>
  <c r="H89" i="1"/>
  <c r="H103" i="1"/>
  <c r="H105" i="1"/>
  <c r="H104" i="1"/>
  <c r="H125" i="1"/>
  <c r="H136" i="1"/>
  <c r="H141" i="1"/>
  <c r="H159" i="1"/>
  <c r="H25" i="1"/>
  <c r="H187" i="1"/>
  <c r="H90" i="1"/>
  <c r="H8" i="1"/>
  <c r="H9" i="1"/>
  <c r="H35" i="1"/>
  <c r="H106" i="1"/>
  <c r="H107" i="1"/>
  <c r="H126" i="1"/>
  <c r="H147" i="1"/>
  <c r="H176" i="1"/>
  <c r="H29" i="1"/>
  <c r="H36" i="1"/>
  <c r="H73" i="1"/>
  <c r="H137" i="1"/>
  <c r="H162" i="1"/>
  <c r="H10" i="1"/>
  <c r="H11" i="1"/>
  <c r="H63" i="1"/>
  <c r="H55" i="1"/>
  <c r="H74" i="1"/>
  <c r="H97" i="1"/>
  <c r="H127" i="1"/>
  <c r="H138" i="1"/>
  <c r="H145" i="1"/>
  <c r="H160" i="1"/>
  <c r="H24" i="1"/>
  <c r="H177" i="1"/>
  <c r="H108" i="1"/>
  <c r="H161" i="1"/>
  <c r="H12" i="1"/>
  <c r="H93" i="1"/>
  <c r="H178" i="1"/>
  <c r="H30" i="1"/>
  <c r="H109" i="1"/>
  <c r="H111" i="1"/>
  <c r="H110" i="1"/>
  <c r="H163" i="1"/>
  <c r="H179" i="1"/>
  <c r="H164" i="1"/>
  <c r="H3" i="1"/>
  <c r="H180" i="1"/>
  <c r="H28" i="1"/>
  <c r="H56" i="1"/>
  <c r="H112" i="1"/>
  <c r="H128" i="1"/>
  <c r="H139" i="1"/>
  <c r="H152" i="1"/>
  <c r="H165" i="1"/>
  <c r="H191" i="1"/>
  <c r="H4" i="1"/>
  <c r="H181" i="1"/>
  <c r="H182" i="1"/>
  <c r="H13" i="1"/>
  <c r="H37" i="1"/>
  <c r="H38" i="1"/>
  <c r="H57" i="1"/>
  <c r="H64" i="1"/>
  <c r="H58" i="1"/>
  <c r="H68" i="1"/>
  <c r="H75" i="1"/>
  <c r="H76" i="1"/>
  <c r="H94" i="1"/>
  <c r="H146" i="1"/>
  <c r="H153" i="1"/>
  <c r="H166" i="1"/>
  <c r="H26" i="1"/>
  <c r="H192" i="1"/>
  <c r="H196" i="1"/>
  <c r="H14" i="1"/>
  <c r="H39" i="1"/>
  <c r="H40" i="1"/>
  <c r="H114" i="1"/>
  <c r="H113" i="1"/>
  <c r="H115" i="1"/>
  <c r="H129" i="1"/>
  <c r="H167" i="1"/>
  <c r="H183" i="1"/>
  <c r="H41" i="1"/>
  <c r="H42" i="1"/>
  <c r="H22" i="1"/>
  <c r="H168" i="1"/>
  <c r="H15" i="1"/>
  <c r="H43" i="1"/>
  <c r="H61" i="1"/>
  <c r="H59" i="1"/>
  <c r="H77" i="1"/>
  <c r="H78" i="1"/>
  <c r="H116" i="1"/>
  <c r="H130" i="1"/>
  <c r="H140" i="1"/>
  <c r="H142" i="1"/>
  <c r="H170" i="1"/>
  <c r="H169" i="1"/>
  <c r="H27" i="1"/>
  <c r="H184" i="1"/>
  <c r="H16" i="1"/>
  <c r="H17" i="1"/>
  <c r="H44" i="1"/>
  <c r="H65" i="1"/>
  <c r="H60" i="1"/>
  <c r="H79" i="1"/>
  <c r="H80" i="1"/>
  <c r="H117" i="1"/>
  <c r="H131" i="1"/>
  <c r="H143" i="1"/>
  <c r="H148" i="1"/>
  <c r="H171" i="1"/>
  <c r="H49" i="1"/>
  <c r="H98" i="1"/>
  <c r="H31" i="1"/>
  <c r="H66" i="1"/>
  <c r="H82" i="1"/>
  <c r="H81" i="1"/>
  <c r="H118" i="1"/>
  <c r="H119" i="1"/>
  <c r="H132" i="1"/>
  <c r="H172" i="1"/>
  <c r="H193" i="1"/>
  <c r="H18" i="1"/>
  <c r="H45" i="1"/>
  <c r="H62" i="1"/>
  <c r="H83" i="1"/>
  <c r="H120" i="1"/>
  <c r="H121" i="1"/>
  <c r="H133" i="1"/>
  <c r="H173" i="1"/>
  <c r="H185" i="1"/>
  <c r="H32" i="1"/>
  <c r="H122" i="1"/>
  <c r="H46" i="1"/>
  <c r="H84" i="1"/>
</calcChain>
</file>

<file path=xl/sharedStrings.xml><?xml version="1.0" encoding="utf-8"?>
<sst xmlns="http://schemas.openxmlformats.org/spreadsheetml/2006/main" count="1778" uniqueCount="612">
  <si>
    <t>Client</t>
  </si>
  <si>
    <t>Publisher</t>
  </si>
  <si>
    <t>Country</t>
  </si>
  <si>
    <t>Type of agreement</t>
  </si>
  <si>
    <t>Start_Date</t>
  </si>
  <si>
    <t>Duration (Y)</t>
  </si>
  <si>
    <t xml:space="preserve">Number of journals for the publish part </t>
  </si>
  <si>
    <t>Journal Perimeter</t>
  </si>
  <si>
    <t>Licences</t>
  </si>
  <si>
    <t>Green OA</t>
  </si>
  <si>
    <t>TDM</t>
  </si>
  <si>
    <t>Available contract</t>
  </si>
  <si>
    <t>source</t>
  </si>
  <si>
    <t>Direct link</t>
  </si>
  <si>
    <t>CAUL</t>
  </si>
  <si>
    <t xml:space="preserve">Microbiology society </t>
  </si>
  <si>
    <t>Australia</t>
  </si>
  <si>
    <t>Publish and Read</t>
  </si>
  <si>
    <t>Yes</t>
  </si>
  <si>
    <t>No</t>
  </si>
  <si>
    <t>https://esac-initiative.org/about/transformative-agreements/agreement-registry/microbio2020caul/</t>
  </si>
  <si>
    <t>Portland Press</t>
  </si>
  <si>
    <t>https://esac-initiative.org/about/transformative-agreements/agreement-registry/portpress2020caul/</t>
  </si>
  <si>
    <t>KEMÖ</t>
  </si>
  <si>
    <t>ACS</t>
  </si>
  <si>
    <t>Austria</t>
  </si>
  <si>
    <t>https://esac-initiative.org/about/transformative-agreements/agreement-registry/acs2020kemoe/</t>
  </si>
  <si>
    <t>University of Vienna</t>
  </si>
  <si>
    <t>AIP Publishing</t>
  </si>
  <si>
    <t>Read and Publish</t>
  </si>
  <si>
    <t>https://publishing.aip.org/about/news/university-of-vienna-signs-pilot-transformative-agreement-with-aip-publishing/</t>
  </si>
  <si>
    <t>Brill</t>
  </si>
  <si>
    <t>https://brill.com/page/oainfoauthorsaus</t>
  </si>
  <si>
    <t>Cambridge University Press</t>
  </si>
  <si>
    <t>https://esac-initiative.org/about/transformative-agreements/agreement-registry/cam2020kemoe/</t>
  </si>
  <si>
    <t>Elsevier</t>
  </si>
  <si>
    <t>https://www.elsevier.com/about/open-science/open-access/agreements/austria</t>
  </si>
  <si>
    <t>Emerald</t>
  </si>
  <si>
    <t>https://esac-initiative.org/about/transformative-agreements/agreement-registry/eme2017kemoe/</t>
  </si>
  <si>
    <t>https://esac-initiative.org/about/transformative-agreements/agreement-registry/eme2020kemoe/</t>
  </si>
  <si>
    <t>KEMÖ/FWF</t>
  </si>
  <si>
    <t>IOP</t>
  </si>
  <si>
    <t>https://esac-initiative.org/about/transformative-agreements/agreement-registry/iop2017kemoe/</t>
  </si>
  <si>
    <t>https://esac-initiative.org/about/transformative-agreements/agreement-registry/iop2020kemoe/</t>
  </si>
  <si>
    <t>IWA</t>
  </si>
  <si>
    <t>https://esac-initiative.org/about/transformative-agreements/agreement-registry/iwa2019kemoe/</t>
  </si>
  <si>
    <t>Oxford University Press</t>
  </si>
  <si>
    <t>https://academic.oup.com/journals/pages/combined_oa_subscription_deals#Vienna%20University</t>
  </si>
  <si>
    <t>RSC (Royal Society of Chemistry)</t>
  </si>
  <si>
    <t>https://esac-initiative.org/about/transformative-agreements/agreement-registry/rsc2019kemoe/</t>
  </si>
  <si>
    <t>Sage</t>
  </si>
  <si>
    <t>https://esac-initiative.org/about/transformative-agreements/agreement-registry/sage2019kemoe/</t>
  </si>
  <si>
    <t>SCOAP3</t>
  </si>
  <si>
    <t>https://openaccess.univie.ac.at/en/funding/oa-publishing-agreements/#c387882</t>
  </si>
  <si>
    <t>Springer Nature</t>
  </si>
  <si>
    <t>Hybrid</t>
  </si>
  <si>
    <t>CC-BY</t>
  </si>
  <si>
    <t>To be negociated</t>
  </si>
  <si>
    <t>https://esac-initiative.org/about/transformative-agreements/agreement-registry/sc2019kemoe/</t>
  </si>
  <si>
    <t>https://www.konsortien.at/countersigned_FWF_SNCompact-2019-FWF.pdf</t>
  </si>
  <si>
    <t>Taylor &amp; Francis</t>
  </si>
  <si>
    <t>https://esac-initiative.org/about/transformative-agreements/agreement-registry/tf2017kemoe/</t>
  </si>
  <si>
    <t>https://esac-initiative.org/about/transformative-agreements/agreement-registry/tf2020kemoe/</t>
  </si>
  <si>
    <t>Walter de Gruyter</t>
  </si>
  <si>
    <t>?</t>
  </si>
  <si>
    <t>Wiley</t>
  </si>
  <si>
    <t>https://esac-initiative.org/about/transformative-agreements/agreement-registry/wiley2018kemoe/</t>
  </si>
  <si>
    <t>Consortia of Chinese Academy of sciences</t>
  </si>
  <si>
    <t>China</t>
  </si>
  <si>
    <t>https://esac-initiative.org/about/transformative-agreements/agreement-registry/oxf2020cas/</t>
  </si>
  <si>
    <t>CzechElib</t>
  </si>
  <si>
    <t>IEEE</t>
  </si>
  <si>
    <t>Czech Republic</t>
  </si>
  <si>
    <t>https://esac-initiative.org/about/transformative-agreements/agreement-registry/ieee2018czelib/</t>
  </si>
  <si>
    <t>https://www.czechelib.cz/default/files/download/id/59/ebsco-ii-sla-20180520.pdf</t>
  </si>
  <si>
    <t>Karger</t>
  </si>
  <si>
    <t>https://esac-initiative.org/about/transformative-agreements/agreement-registry/kar2020czelib/</t>
  </si>
  <si>
    <t>https://www.czechelib.cz/default/files/download/id/258/albertina-x-sla-karger-20191204.pdf</t>
  </si>
  <si>
    <t>Wolters Kluwer (ex Linpicott Williams)</t>
  </si>
  <si>
    <t>https://esac-initiative.org/about/transformative-agreements/agreement-registry/lww2020czelib/</t>
  </si>
  <si>
    <t>https://www.czechelib.cz/default/files/download/id/256/albertina-viii-sla-lww-20191210.pdf</t>
  </si>
  <si>
    <t>https://esac-initiative.org/about/transformative-agreements/agreement-registry/degruy2019czelib/</t>
  </si>
  <si>
    <t>https://www.czechelib.cz/default/files/download/id/187/degruyter-sla-20190211.pdf</t>
  </si>
  <si>
    <t xml:space="preserve">FinELIB-Consortium </t>
  </si>
  <si>
    <t>Finland</t>
  </si>
  <si>
    <t>The whole collection (around 50)</t>
  </si>
  <si>
    <t>Hybrid &amp; Full OA</t>
  </si>
  <si>
    <t>Only for OA articles</t>
  </si>
  <si>
    <t>Not mentioned</t>
  </si>
  <si>
    <t>http://finelib.fi/acs-agreement/</t>
  </si>
  <si>
    <t>https://www.kansalliskirjasto.fi/extra/finelib_julkinen/ACS/FinELib_ACS_2018_2020_Agreement_redacted</t>
  </si>
  <si>
    <t>n/a</t>
  </si>
  <si>
    <t>CC-BY or CC-BY-NC-ND</t>
  </si>
  <si>
    <t>http://finelib.fi/elsevier-agreement/</t>
  </si>
  <si>
    <t>https://www.kansalliskirjasto.fi/extra/finelib_julkinen/Elsevier/Agreement2018-2020/FinELib-Elsevier_Agreement_2018-2020_SD_Freedom_Collection_excluding_schedule1_and_2.pdf</t>
  </si>
  <si>
    <t>??</t>
  </si>
  <si>
    <t>http://finelib.fi/emerald-agreement/</t>
  </si>
  <si>
    <t>https://www.kansalliskirjasto.fi/extra/finelib_julkinen/Emerald/FinELib_Emerald_2018_2020_redacted.pdf</t>
  </si>
  <si>
    <t>Full OA</t>
  </si>
  <si>
    <t>http://finelib.fi/negotiations/negotiations/</t>
  </si>
  <si>
    <t xml:space="preserve">https://www.kansalliskirjasto.fi/extra/finelib_julkinen/IEL/Amendment_2020.pdf </t>
  </si>
  <si>
    <t>CC-BY or CC-BY-NC</t>
  </si>
  <si>
    <t>http://finelib.fi/royal-society-of-chemistry-agreement/</t>
  </si>
  <si>
    <t>http://finelib.fi/wp/wp-content/uploads/2019/06/FinELib_RSC_ReadPublish_2019_final_signed_blankedout.pdf</t>
  </si>
  <si>
    <t>Science (AAAs)</t>
  </si>
  <si>
    <t>http://finelib.fi/science-agreement-2019/</t>
  </si>
  <si>
    <t>http://finelib.fi/science-agreement/</t>
  </si>
  <si>
    <t>http://finelib.fi/springer-agreement/#openaccess</t>
  </si>
  <si>
    <t>https://www.kansalliskirjasto.fi/extra/finelib_julkinen/Springer_Compact/FinELib_Springer_Compact_final_redacted</t>
  </si>
  <si>
    <t>CC-BY or CC-BY-NC or CC-BY-NC-ND</t>
  </si>
  <si>
    <t>http://finelib.fi/wiley-agreement/</t>
  </si>
  <si>
    <t>CC-BY, CC-BY-Nc-ND</t>
  </si>
  <si>
    <t>http://finelib.fi/lww-agreement/</t>
  </si>
  <si>
    <t>https://www.kansalliskirjasto.fi/extra/finelib_julkinen/Wolters_Kluwer/FinELib_OVID_WK_2018-2022_LWW_TA</t>
  </si>
  <si>
    <t>Couperin</t>
  </si>
  <si>
    <t>EDP Sciences</t>
  </si>
  <si>
    <t>France</t>
  </si>
  <si>
    <t>https://www.couperin.org/negociations/liste-des-negociations/item/205-edp-revues</t>
  </si>
  <si>
    <t>https://www.couperin.org/negociations/liste-des-negociations/item/190-sciencedirect</t>
  </si>
  <si>
    <t>https://www.couperin.org/negociations/liste-des-negociations/download/5850/190/15</t>
  </si>
  <si>
    <t>Max Planck Digital Library</t>
  </si>
  <si>
    <t>Germany</t>
  </si>
  <si>
    <t>https://esac-initiative.org/about/transformative-agreements/agreement-registry/acs2019mpdl/</t>
  </si>
  <si>
    <t>American Physical Society</t>
  </si>
  <si>
    <t>https://esac-initiative.org/about/transformative-agreements/agreement-registry/aps2020mpdl/</t>
  </si>
  <si>
    <t>https://esac-initiative.org/about/transformative-agreements/agreement-registry/cam2019mpdl/</t>
  </si>
  <si>
    <t>https://esac-initiative.org/about/transformative-agreements/agreement-registry/edp2019mpdl/</t>
  </si>
  <si>
    <t>https://esac-initiative.org/about/transformative-agreements/agreement-registry/iopirl2018mpdl/</t>
  </si>
  <si>
    <t>TIB National Consortium</t>
  </si>
  <si>
    <t>https://esac-initiative.org/about/transformative-agreements/agreement-registry/iop2019tib/</t>
  </si>
  <si>
    <t>https://esac-initiative.org/about/transformative-agreements/agreement-registry/oxf2019mpdl/</t>
  </si>
  <si>
    <t>https://esac-initiative.org/about/transformative-agreements/agreement-registry/rscrap2017mpdl/</t>
  </si>
  <si>
    <t>https://esac-initiative.org/about/transformative-agreements/agreement-registry/rsc2018tib/</t>
  </si>
  <si>
    <t>https://esac-initiative.org/about/transformative-agreements/agreement-registry/rscrap2019mpdl/</t>
  </si>
  <si>
    <t>https://esac-initiative.org/about/transformative-agreements/agreement-registry/sc2015mpdl/</t>
  </si>
  <si>
    <t>Projekt DEAL</t>
  </si>
  <si>
    <t>https://www.projekt-deal.de/springer-nature-contract/</t>
  </si>
  <si>
    <t>https://pure.mpg.de/rest/items/item_3174351_2/component/file_3189424/content</t>
  </si>
  <si>
    <t>https://esac-initiative.org/about/transformative-agreements/agreement-registry/tf2017mpdl/</t>
  </si>
  <si>
    <t>ZBW Leibniz Information Center for Economics</t>
  </si>
  <si>
    <t>https://esac-initiative.org/about/transformative-agreements/agreement-registry/tf2018zbw/</t>
  </si>
  <si>
    <t>German National Consortium</t>
  </si>
  <si>
    <t>Thieme</t>
  </si>
  <si>
    <t>https://esac-initiative.org/about/transformative-agreements/agreement-registry/thie2019ger/</t>
  </si>
  <si>
    <t>https://esac-initiative.org/about/transformative-agreements/agreement-registry/degruy2019zbw/</t>
  </si>
  <si>
    <t>CC-BY-ND</t>
  </si>
  <si>
    <t>https://www.projekt-deal.de/wiley-contract/</t>
  </si>
  <si>
    <t>https://pure.mpg.de/rest/items/item_3027595_7/component/file_3028230/content</t>
  </si>
  <si>
    <t>Hellenic Academic Librairies Link</t>
  </si>
  <si>
    <t>Greece</t>
  </si>
  <si>
    <t>https://esac-initiative.org/about/transformative-agreements/agreement-registry/cam2019heal/</t>
  </si>
  <si>
    <t>https://esac-initiative.org/about/transformative-agreements/agreement-registry/rsc2019heal/</t>
  </si>
  <si>
    <t>EISZ</t>
  </si>
  <si>
    <t>Hungary</t>
  </si>
  <si>
    <t>https://esac-initiative.org/about/transformative-agreements/agreement-registry/acs2019eisz/</t>
  </si>
  <si>
    <t>http://eisz.mtak.hu/images/szerzodesek/ACS_2019-2021.pdf</t>
  </si>
  <si>
    <t>Akademia Kiado</t>
  </si>
  <si>
    <t>https://esac-initiative.org/about/transformative-agreements/agreement-registry/kia2019eisz/</t>
  </si>
  <si>
    <t>http://eisz.mtak.hu/images/szerzodesek/Akademiai_Kiado_Folyoiratcsomag_2019.pdf</t>
  </si>
  <si>
    <t>https://esac-initiative.org/about/transformative-agreements/agreement-registry/els2019eisz/</t>
  </si>
  <si>
    <t>http://eisz.mtak.hu/images/szerzodesek/sciencedirect_2019-2021.pdf</t>
  </si>
  <si>
    <t>https://esac-initiative.org/about/transformative-agreements/agreement-registry/rsc2019eisz/</t>
  </si>
  <si>
    <t>http://eisz.mtak.hu/images/szerzodesek/RSC_2019.pdf</t>
  </si>
  <si>
    <t>https://esac-initiative.org/about/transformative-agreements/agreement-registry/sc2019eisz/</t>
  </si>
  <si>
    <t>http://eisz.mtak.hu/images/szerzodesek/SpringerNature_2018-2019.pdf</t>
  </si>
  <si>
    <t>https://esac-initiative.org/about/transformative-agreements/degruy2019eisz/</t>
  </si>
  <si>
    <t>http://eisz.mtak.hu/images/szerzodesek/De_Gruyter_2019.pdf</t>
  </si>
  <si>
    <t>https://esac-initiative.org/about/transformative-agreements/agreement-registry/wiley2019eisz/</t>
  </si>
  <si>
    <t>http://eisz.mtak.hu/images/szerzodesek/Wiley_2019.pdf</t>
  </si>
  <si>
    <t>IREL</t>
  </si>
  <si>
    <t>ACM</t>
  </si>
  <si>
    <t>Ireland</t>
  </si>
  <si>
    <t>https://irel.ie/open-access/</t>
  </si>
  <si>
    <t>https://irel.ie/wp-content/uploads/2020/05/IReL_ACM_OPEN_Agreement_-_March_2020_ESAC.pdf</t>
  </si>
  <si>
    <t>Annual Reviews</t>
  </si>
  <si>
    <t>Company of biologists</t>
  </si>
  <si>
    <t>https://irel.ie/wp-content/uploads/2020/06/COB-IREL-4-May-2020-final-SIGNED.pdf</t>
  </si>
  <si>
    <t>Electrochemical Society</t>
  </si>
  <si>
    <t>https://esac-initiative.org/about/transformative-agreements/agreement-registry/els2020ie/</t>
  </si>
  <si>
    <t>JUSTICE</t>
  </si>
  <si>
    <t>Japan</t>
  </si>
  <si>
    <t>https://www.nii.ac.jp/content/justice_en/news/2020/20200128en.html</t>
  </si>
  <si>
    <t>VSNU-UKB</t>
  </si>
  <si>
    <t>Netherlands</t>
  </si>
  <si>
    <t>https://esac-initiative.org/about/transformative-agreements/agreement-registry/acs2017vsnu/</t>
  </si>
  <si>
    <t>https://www.openaccess.nl/sites/www.openaccess.nl/files/documenten/acs20172021_geredigeerd.pdf</t>
  </si>
  <si>
    <t>VSNU</t>
  </si>
  <si>
    <t>BMJ</t>
  </si>
  <si>
    <t>https://www.openaccess.nl/en/publisherdeal/bmj-2019-2021</t>
  </si>
  <si>
    <t>https://www.openaccess.nl/sites/www.openaccess.nl/files/documenten/bmj20192021_geredigeerd.pdf</t>
  </si>
  <si>
    <t>UKB</t>
  </si>
  <si>
    <t>CC-BY-NC</t>
  </si>
  <si>
    <t>https://www.openaccess.nl/en/publisherdeal/brill-2017-2019</t>
  </si>
  <si>
    <t>https://www.openaccess.nl/sites/www.openaccess.nl/files/documenten/brill20172019_geredigeerd.pdf</t>
  </si>
  <si>
    <t>CC-BY-SA or CC-BY-NC</t>
  </si>
  <si>
    <t>https://brill.com/newsitem/179/dutch-universities-and-brill-reach-transformative-agreement</t>
  </si>
  <si>
    <t>https://www.openaccess.nl/sites/www.openaccess.nl/files/documenten/brill_agreement_for_intermediary_services_content_20200309_fully_signed_geredigeerd.pdf</t>
  </si>
  <si>
    <t>CC-BY or CC-BY-NC, or CC-BY-ND, or CC-BY-SA</t>
  </si>
  <si>
    <t>https://esac-initiative.org/about/transformative-agreements/agreement-registry/cam2017vsnu/</t>
  </si>
  <si>
    <t>https://www.openaccess.nl/sites/www.openaccess.nl/files/documenten/cambridge20162019_geredigeerd.pdf</t>
  </si>
  <si>
    <t>https://www.openaccess.nl/en/in-the-netherlands/publisher-deals</t>
  </si>
  <si>
    <t>https://www.openaccess.nl/sites/www.openaccess.nl/files/documenten/cup_par_2020_geredigeerd_002.pdf</t>
  </si>
  <si>
    <t xml:space="preserve">CC-BY or CC-BY-NC, or CC-BY-ND </t>
  </si>
  <si>
    <t>https://esac-initiative.org/about/transformative-agreements/agreement-registry/els2016vsnu/</t>
  </si>
  <si>
    <t>https://www.openaccess.nl/sites/www.openaccess.nl/files/documenten/elsevier_2016-2019_fully_signed_geredigeerd.pdf</t>
  </si>
  <si>
    <t>https://esac-initiative.org/about/transformative-agreements/agreement-registry/els2019vsnu/</t>
  </si>
  <si>
    <t>https://www.vsnu.nl/en_GB/news-items/nieuwsbericht/597-dutch-research-institutions-and-elsevier-initiate-world-s-first-national-open-science-partnership.html</t>
  </si>
  <si>
    <t>https://vsnu.nl/files/documenten/Nieuwsberichten/Signed%20UKB%20Elsevier%20SD%202020-2024%20agreement.pdf</t>
  </si>
  <si>
    <t>https://esac-initiative.org/about/transformative-agreements/agreement-registry/eme2019vsnu/</t>
  </si>
  <si>
    <t>https://www.openaccess.nl/sites/www.openaccess.nl/files/documenten/emerald20192020.pdf</t>
  </si>
  <si>
    <t>Twente, Groningen, Delft and Amsterdam University</t>
  </si>
  <si>
    <t>https://www.openaccess.nl/en/publisherdeal/iop-publishing-2020-2022</t>
  </si>
  <si>
    <t>IOS Press</t>
  </si>
  <si>
    <t>https://www.openaccess.nl/en/publisherdeal/ios-press-2019-2021</t>
  </si>
  <si>
    <t>https://www.openaccess.nl/sites/www.openaccess.nl/files/documenten/contract_ios_press_2019-2021_geredigeerd.pdf</t>
  </si>
  <si>
    <t>Delft and Wageningen University</t>
  </si>
  <si>
    <t>https://esac-initiative.org/about/transformative-agreements/agreement-registry/iwa2019delft/</t>
  </si>
  <si>
    <t>https://d1rkab7tlqy5f1.cloudfront.net/Library/Themaportalen/Library%20voor%20wetenschappers/Publiceren%20en%20verspreiden/IWA%20Publishing%20TU%20Delft%20Wageningen%20-%20RP%20Agreement%20Public_Redacted.pdf</t>
  </si>
  <si>
    <t>CC-BY-NC-ND</t>
  </si>
  <si>
    <t>https://www.openaccess.nl/sites/www.openaccess.nl/files/documenten/karger.pdf</t>
  </si>
  <si>
    <t>https://esac-initiative.org/about/transformative-agreements/agreement-registry/kar2019vsnu/</t>
  </si>
  <si>
    <t>https://www.openaccess.nl/sites/www.openaccess.nl/files/documenten/karger20192021_geredigeerd.pdf</t>
  </si>
  <si>
    <t>pubmed</t>
  </si>
  <si>
    <t>https://esac-initiative.org/about/transformative-agreements/agreement-registry/lww2017vsnu/</t>
  </si>
  <si>
    <t>https://www.openaccess.nl/sites/www.openaccess.nl/files/documenten/lww20172019_geredigeerd.pdf</t>
  </si>
  <si>
    <t>https://esac-initiative.org/about/transformative-agreements/agreement-registry/oxf2019vsnu/</t>
  </si>
  <si>
    <t>https://www.openaccess.nl/sites/www.openaccess.nl/files/documenten/oxford20192020_geredigeerd.pdf</t>
  </si>
  <si>
    <t>SURFMarket UKB</t>
  </si>
  <si>
    <t>https://esac-initiative.org/about/transformative-agreements/agreement-registry/rsc2019ukb/</t>
  </si>
  <si>
    <t>https://www.openaccess.nl/sites/www.openaccess.nl/files/documenten/surfmarket-rsc_2019-2020_-_fully_signed_geredigeerd.pdf</t>
  </si>
  <si>
    <t>https://www.openaccess.nl/sites/www.openaccess.nl/files/documenten/sage.pdf</t>
  </si>
  <si>
    <t>https://esac-initiative.org/about/transformative-agreements/agreement-registry/sage2017vsnu/</t>
  </si>
  <si>
    <t>https://www.openaccess.nl/sites/www.openaccess.nl/files/documenten/sage20172019_geredigeerd.pdf</t>
  </si>
  <si>
    <t>https://esac-initiative.org/about/transformative-agreements/agreement-registry/sage2020vsnu/</t>
  </si>
  <si>
    <t>https://www.openaccess.nl/sites/www.openaccess.nl/files/documenten/sage_2020-2021_geredigeerd.pdf</t>
  </si>
  <si>
    <t>https://esac-initiative.org/about/transformative-agreements/agreement-registry/sc2018vsnu/</t>
  </si>
  <si>
    <t>https://www.openaccess.nl/sites/www.openaccess.nl/files/documenten/springer2018-2021_signed2.pdf</t>
  </si>
  <si>
    <t>https://esac-initiative.org/about/transformative-agreements/agreement-registry/tf2018vsnu/</t>
  </si>
  <si>
    <t>https://www.openaccess.nl/sites/www.openaccess.nl/files/documenten/tandf2018-2020_signed_surf_tandf.pdf</t>
  </si>
  <si>
    <t>Leiden, Groningen, Amsterndam, Eindhoven University</t>
  </si>
  <si>
    <t>Read and Discount</t>
  </si>
  <si>
    <t>https://www.openaccess.nl/en/publisherdeal/thieme-2016-2019</t>
  </si>
  <si>
    <t>https://www.openaccess.nl/sites/www.openaccess.nl/files/documenten/thieme20162019_geredigeerd.pdf</t>
  </si>
  <si>
    <t>https://www.openaccess.nl/en/publisherdeal/walter-de-gruyter-2016-2019</t>
  </si>
  <si>
    <t>https://www.openaccess.nl/sites/www.openaccess.nl/files/documenten/degruyter20162019_geredigeerd.pdf</t>
  </si>
  <si>
    <t>CC-BY or CC-BY-SA or CC-BY-NC</t>
  </si>
  <si>
    <t>https://www.openaccess.nl/en/publisherdeal/walter-de-gruyter-2020-2022</t>
  </si>
  <si>
    <t>https://www.openaccess.nl/sites/www.openaccess.nl/files/documenten/walter_de_gruyter_2020-2022_agreement_-_signed_geredigeerd.pdf</t>
  </si>
  <si>
    <t>https://esac-initiative.org/about/transformative-agreements/agreement-registry/wiley2016vsnu/</t>
  </si>
  <si>
    <t>https://www.openaccess.nl/sites/www.openaccess.nl/files/documenten/wiley20162019_geredigeerd.pdf</t>
  </si>
  <si>
    <t>https://www.openaccess.nl/en/publisherdeal/wiley-2016-2020</t>
  </si>
  <si>
    <t>https://www.openaccess.nl/sites/www.openaccess.nl/files/documenten/wiley_2020_journals_ref_agreements_geredigeerd.pdf</t>
  </si>
  <si>
    <t>UNIT</t>
  </si>
  <si>
    <t>Norway</t>
  </si>
  <si>
    <t>https://esac-initiative.org/about/transformative-agreements/agreement-registry/acs2020unit/</t>
  </si>
  <si>
    <t>https://www.openaccess.no/english/Agreements%20that%20include%20Open%20Access%20publishing/</t>
  </si>
  <si>
    <t>https://esac-initiative.org/about/transformative-agreements/agreement-registry/els2019unit/</t>
  </si>
  <si>
    <t>https://www.openaccess.no/elsevier-lisensavtale-2019-2020-offentlig.pdf</t>
  </si>
  <si>
    <t>https://www.openaccess.no/hovedtrekk-i-oup-avtalen.html</t>
  </si>
  <si>
    <t>https://www.openaccess.no/unitsage_2020_contract.pdf</t>
  </si>
  <si>
    <t>https://esac-initiative.org/about/transformative-agreements/agreement-registry/sc2020unit/</t>
  </si>
  <si>
    <t>https://www.openaccess.no/2020-springer-compact-license---signed.pdf</t>
  </si>
  <si>
    <t>https://esac-initiative.org/about/transformative-agreements/agreement-registry/tf2020unit/</t>
  </si>
  <si>
    <t>https://esac-initiative.org/about/transformative-agreements/agreement-registry/wiley2019unit/</t>
  </si>
  <si>
    <t>https://www.openaccess.no/license-2019-2021---signed-unit-and-wiley.pdf</t>
  </si>
  <si>
    <t>Qatar National Library Consortium</t>
  </si>
  <si>
    <t>Qatar</t>
  </si>
  <si>
    <t>https://esac-initiative.org/about/transformative-agreements/agreement-registry/els2020qnlc/</t>
  </si>
  <si>
    <t>https://group.springernature.com/gp/group/media/press-releases/springer-nature-agreement-qatar-national-library/16752372</t>
  </si>
  <si>
    <t>https://authorservices.taylorandfrancis.com/publishing-open-access/oa-agreements/</t>
  </si>
  <si>
    <t>King Abdullah University of Science &amp; Technology</t>
  </si>
  <si>
    <t>Saudi Arabia</t>
  </si>
  <si>
    <t>https://www.cambridge.org/about-us/media/press-releases/press-reaches-open-access-agreement-king-abdullah-university-science-and-technology/</t>
  </si>
  <si>
    <t>https://publishingsupport.iopscience.iop.org/questions/open-access-kaust/</t>
  </si>
  <si>
    <t>https://www.rsc.org/news-events/articles/2019/jul/kaust-agreement-2019/</t>
  </si>
  <si>
    <t>Slovenian Consortium</t>
  </si>
  <si>
    <t>Slovenia</t>
  </si>
  <si>
    <t>https://esac-initiative.org/about/transformative-agreements/agreement-registry/acs2019slov/</t>
  </si>
  <si>
    <t>COSEC Consortium</t>
  </si>
  <si>
    <t>https://esac-initiative.org/about/transformative-agreements/agreement-registry/eme2020cosec/</t>
  </si>
  <si>
    <t>CSIC Spanish National Research Council</t>
  </si>
  <si>
    <t>Spain</t>
  </si>
  <si>
    <t>https://esac-initiative.org/about/transformative-agreements/agreement-registry/cam2020csic/</t>
  </si>
  <si>
    <t>https://esac-initiative.org/about/transformative-agreements/agreement-registry/oxf2020csic/</t>
  </si>
  <si>
    <t>bit.ly/2Ud637S</t>
  </si>
  <si>
    <t>https://esac-initiative.org/about/transformative-agreements/agreement-registry/rscrap2019csic/</t>
  </si>
  <si>
    <t>Bibsam Consortium</t>
  </si>
  <si>
    <t>https://www.kb.se/samverkan-och-utveckling/oppen-tillgang-och-bibsamkonsortiet/open-access-and-bibsam-consortium/bibsam-consortium/open-access-in-bibsam-agreements.html#item-4d0e4d5b16cd18f600e1869</t>
  </si>
  <si>
    <t>Sweden</t>
  </si>
  <si>
    <t>https://www.kb.se/samverkan-och-utveckling/oppen-tillgang-och-bibsamkonsortiet/open-access-and-bibsam-consortium/bibsam-consortium/open-access-in-bibsam-agreements.html#item-4d0e4d5b16cd18f600e1873</t>
  </si>
  <si>
    <t>APS</t>
  </si>
  <si>
    <t>https://www.kb.se/samverkan-och-utveckling/oppen-tillgang-och-bibsamkonsortiet/open-access-and-bibsam-consortium/bibsam-consortium/open-access-in-bibsam-agreements.html#item-47bef1f3916eca87a61b936</t>
  </si>
  <si>
    <t>https://www.kb.se/download/18.a9bd5bf1707b0801cd15e/1582893792629/Bibsam-Elsevier-2020-2022-tobepublished-titlelistexcluded.pdf</t>
  </si>
  <si>
    <t>Inderscience Publishers</t>
  </si>
  <si>
    <t>https://www.kb.se/samverkan-och-utveckling/oppen-tillgang-och-bibsamkonsortiet/open-access-and-bibsam-consortium/bibsam-consortium/open-access-in-bibsam-agreements.html#item-4d0e4d5b16cd18f600e18af</t>
  </si>
  <si>
    <t>https://esac-initiative.org/about/transformative-agreements/agreement-registry/iop2017bibsam/</t>
  </si>
  <si>
    <t>Mark Allen Healthcare</t>
  </si>
  <si>
    <t>https://www.kb.se/download/18.a9bd5bf1707b0801cde04/1584111131511/OUP-Bibsam-2019-2021.pdf</t>
  </si>
  <si>
    <t>https://esac-initiative.org/about/transformative-agreements/agreement-registry/rsc2018bibsam/</t>
  </si>
  <si>
    <t>https://www.kb.se/download/18.a9bd5bf1707b0801cd1b33/1585818676649/Bibsam-Sage%202020-2022-agreement-ESAC.pdf</t>
  </si>
  <si>
    <t>Spie</t>
  </si>
  <si>
    <t>https://esac-initiative.org/about/transformative-agreements/agreement-registry/sc2016bibsam/</t>
  </si>
  <si>
    <t>https://esac-initiative.org/about/transformative-agreements/agreement-registry/sc2019bibsam/</t>
  </si>
  <si>
    <t>https://www.kb.se/download/18.d0e4d5b16cd18f600e590/1568121108829/Bibsam-SN_Compact_2019-2021_tobepublished.pdf</t>
  </si>
  <si>
    <t>https://esac-initiative.org/about/transformative-agreements/agreement-registry/tf2018bibsam/</t>
  </si>
  <si>
    <t>https://www.kb.se/download/18.d0e4d5b16cd18f600e933/1568987654667/TF-Bibsam_2018-2020.pdf</t>
  </si>
  <si>
    <t>https://www.kb.se/samverkan-och-utveckling/oppen-tillgang-och-bibsamkonsortiet/open-access-and-bibsam-consortium/bibsam-consortium/open-access-in-bibsam-agreements.html#item-4d0e4d5b16cd18f600e190e</t>
  </si>
  <si>
    <t>https://www.kb.se/download/18.a9bd5bf1707b0801cd1773/1585309803913/Bibsam-Wiley_2020-2022-ESAC.pdf</t>
  </si>
  <si>
    <t>Consortium of Swiss Academic Libraries</t>
  </si>
  <si>
    <t>Switzerland</t>
  </si>
  <si>
    <t>https://esac-initiative.org/about/transformative-agreements/agreement-registry/els2020csal/</t>
  </si>
  <si>
    <t>https://consortium.ch/wp_live/wp-content/uploads/2020/05/Elsevier_agreement_2020-2023.pdf</t>
  </si>
  <si>
    <t>CERN</t>
  </si>
  <si>
    <t>https://esac-initiative.org/about/transformative-agreements/agreement-registry/iop2020cern/</t>
  </si>
  <si>
    <t>https://esac-initiative.org/about/transformative-agreements/agreement-registry/rscrap2019csal/</t>
  </si>
  <si>
    <t>Swissuniversities</t>
  </si>
  <si>
    <t>https://www.swissuniversities.ch/fr/actualite/communiques-de-presse/swissuniversities-et-springer-nature-concluent-un-nouvel-accord-open-access</t>
  </si>
  <si>
    <t>https://consortium.ch/wp_live/wp-content/uploads/2020/06/Springer_agreement_2020-2022.pdf</t>
  </si>
  <si>
    <t>JISC</t>
  </si>
  <si>
    <t>United Kingdom</t>
  </si>
  <si>
    <t>European Respiratory Journal</t>
  </si>
  <si>
    <t>https://esac-initiative.org/about/transformative-agreements/agreement-registry/kar2020jisc/</t>
  </si>
  <si>
    <t>Rockefeller University Press</t>
  </si>
  <si>
    <t>https://esac-initiative.org/about/transformative-agreements/agreement-registry/sage2020jisc/</t>
  </si>
  <si>
    <t>Iowa State university</t>
  </si>
  <si>
    <t>USA</t>
  </si>
  <si>
    <t>https://esac-initiative.org/about/transformative-agreements/agreement-registry/acm2020iowa/</t>
  </si>
  <si>
    <t>https://lib.dr.iastate.edu/cgi/viewcontent.cgi?article=1001&amp;context=cos_agreements</t>
  </si>
  <si>
    <t>MIT</t>
  </si>
  <si>
    <t>https://www.acs.org/content/acs/en/pressroom/newsreleases/2020/march/acs-signs-innovative-north-american-open-access-agreement-with-mit.html</t>
  </si>
  <si>
    <t>Louisiana State University</t>
  </si>
  <si>
    <t>https://esac-initiative.org/about/transformative-agreements/agreement-registry/acs2020lsu/</t>
  </si>
  <si>
    <t>American Physiological Society</t>
  </si>
  <si>
    <t>https://esac-initiative.org/about/transformative-agreements/agreement-registry/aphs2020iowa/</t>
  </si>
  <si>
    <t>https://lib.dr.iastate.edu/cgi/viewcontent.cgi?article=1000&amp;context=cos_agreements</t>
  </si>
  <si>
    <t>University of California</t>
  </si>
  <si>
    <t>https://esac-initiative.org/about/transformative-agreements/agreement-registry/cam2019cdl/</t>
  </si>
  <si>
    <t>https://esac-initiative.org/about/transformative-agreements/agreement-registry/cam2020iowa/</t>
  </si>
  <si>
    <t>https://lib.dr.iastate.edu/cgi/viewcontent.cgi?article=1002&amp;context=cos_agreements</t>
  </si>
  <si>
    <t>Carnegie Mellon university</t>
  </si>
  <si>
    <t>https://www.library.cmu.edu/about/publications/news/cmu-elsevier-reach-transformative-deal</t>
  </si>
  <si>
    <t>California State University</t>
  </si>
  <si>
    <t>http://libraries.calstate.edu/csu-elsevier-renewal/</t>
  </si>
  <si>
    <t>https://www.lib.iastate.edu/news/oxford-university-press-announces-agreement-principle-iowa-state-university-first-us-read</t>
  </si>
  <si>
    <t>https://esac-initiative.org/about/transformative-agreements/agreement-registry/rsc2019iow/</t>
  </si>
  <si>
    <t>https://libraries.mit.edu/scholarly/publishing/oa-publishing-support/rsc-mit-libraries-read-publish-agreement/</t>
  </si>
  <si>
    <t>https://esac-initiative.org/about/transformative-agreements/agreement-registry/degruy2019iowa/</t>
  </si>
  <si>
    <t>937 hybrid + 147 full OA</t>
  </si>
  <si>
    <t>Eisz</t>
  </si>
  <si>
    <t>EiSZ</t>
  </si>
  <si>
    <t>University of Warsaw</t>
  </si>
  <si>
    <t>Poland</t>
  </si>
  <si>
    <t>Offset</t>
  </si>
  <si>
    <t>Amendment 2016</t>
  </si>
  <si>
    <t>Amendment 2017</t>
  </si>
  <si>
    <t>Amendment</t>
  </si>
  <si>
    <t>Read and free articles</t>
  </si>
  <si>
    <t>End_Date</t>
  </si>
  <si>
    <t>ID code</t>
  </si>
  <si>
    <t>https://www.mpdl.mpg.de/ueber-uns/nachrichten/608-mps-aipp-transformative-agreement-de.html</t>
  </si>
  <si>
    <t>https://esac-initiative.org/about/transformative-agreements/agreement-registry/cam2020eisz/</t>
  </si>
  <si>
    <t>http://eisz.mtak.hu/images/szerzodesek/CUP_2020.pdf</t>
  </si>
  <si>
    <t>https://esac-initiative.org/about/transformative-agreements/agreement-registry/ieee2020eisz/</t>
  </si>
  <si>
    <t>http://eisz.mtak.hu/images/szerzodesek/IEEE-2020.pdf</t>
  </si>
  <si>
    <t>https://esac-initiative.org/about/transformative-agreements/agreement-registry/iop2020eisz/</t>
  </si>
  <si>
    <t>http://eisz.mtak.hu/images/szerzodesek/IOP_2020.pdf</t>
  </si>
  <si>
    <t>https://esac-initiative.org/about/transformative-agreements/agreement-registry/rsc2020eisz/</t>
  </si>
  <si>
    <t>http://eisz.mtak.hu/images/szerzodesek/RSC_2019-2020.pdf</t>
  </si>
  <si>
    <t>https://esac-initiative.org/about/transformative-agreements/agreement-registry/sn2020eisz/</t>
  </si>
  <si>
    <t>http://eisz.mtak.hu/images/szerzodesek/SpringerNature_2020.pdf</t>
  </si>
  <si>
    <t>https://esac-initiative.org/about/transformative-agreements/agreement-registry/tf2018eisz/</t>
  </si>
  <si>
    <t>http://eisz.mtak.hu/images/szerzodesek/TF_2018.pdf</t>
  </si>
  <si>
    <t>https://esac-initiative.org/about/transformative-agreements/agreement-registry/tf2019eisz/</t>
  </si>
  <si>
    <t>http://eisz.mtak.hu/images/szerzodesek/Taylor__Francis_2019.pdf</t>
  </si>
  <si>
    <t>https://esac-initiative.org/about/transformative-agreements/agreement-registry/degruy2018eisz/</t>
  </si>
  <si>
    <t>http://eisz.mtak.hu/images/szerzodesek/De_Gruyter_2018.pdf</t>
  </si>
  <si>
    <t>https://esac-initiative.org/about/transformative-agreements/agreement-registry/lww2020eisz/</t>
  </si>
  <si>
    <t>http://eisz.mtak.hu/images/szerzodesek/LWW_2020.pdf</t>
  </si>
  <si>
    <t>https://irel.ie/open-access/american-institute-of-physics/</t>
  </si>
  <si>
    <t>https://irel.ie/wp-content/uploads/2020/09/2020-2022-IReL-Read-Publish-Agreement-FE-public-version.pdf</t>
  </si>
  <si>
    <t>https://irel.ie/open-access/sciencedirect/</t>
  </si>
  <si>
    <t>https://esac-initiative.org/about/transformative-agreements/agreement-registry/acs2020icm/</t>
  </si>
  <si>
    <t>https://esac-initiative.org/about/transformative-agreements/agreement-registry/cam2020icm/</t>
  </si>
  <si>
    <t>https://esac-initiative.org/about/transformative-agreements/agreement-registry/els2019icm/</t>
  </si>
  <si>
    <t>https://esac-initiative.org/about/transformative-agreements/agreement-registry/ieee2020icm/</t>
  </si>
  <si>
    <t>https://esac-initiative.org/about/transformative-agreements/agreement-registry/iop2020icm/</t>
  </si>
  <si>
    <t>https://esac-initiative.org/about/transformative-agreements/agreement-registry/oxf2020icm/</t>
  </si>
  <si>
    <t>https://esac-initiative.org/about/transformative-agreements/agreement-registry/sc2019icm/</t>
  </si>
  <si>
    <t>https://www.kb.se/samverkan-och-utveckling/oppen-tillgang-och-bibsamkonsortiet/open-access-and-bibsam-consortium/bibsam-consortium/open-access-in-bibsam-agreements.html#item-41a6193e416da9cf7d823b94</t>
  </si>
  <si>
    <t>https://esac-initiative.org/about/transformative-agreements/agreement-registry/tf2020cosec/</t>
  </si>
  <si>
    <t>https://esac-initiative.org/about/transformative-agreements/agreement-registry/acs2020slov/</t>
  </si>
  <si>
    <t>https://esac-initiative.org/about/transformative-agreements/agreement-registry/acm2020jisc/</t>
  </si>
  <si>
    <t>https://repository.jisc.ac.uk/8068/1/ACM_Open_licence_2020_22.docx</t>
  </si>
  <si>
    <t>https://esac-initiative.org/about/transformative-agreements/agreement-registry/compbio2020jisc/</t>
  </si>
  <si>
    <t>https://repository.jisc.ac.uk/8076/1/Jisc%20Collections%20COB%20Journals%20agreement%20for%20website.docx</t>
  </si>
  <si>
    <t>https://esac-initiative.org/about/transformative-agreements/agreement-registry/ers2020jisc/</t>
  </si>
  <si>
    <t>https://repository.jisc.ac.uk/8077/1/Jisc%20Collections%20ERS%20ERJ%20agreement%20for%20website.docx</t>
  </si>
  <si>
    <t>https://esac-initiative.org/about/transformative-agreements/agreement-registry/iop2020jisc/</t>
  </si>
  <si>
    <t>https://repository.jisc.ac.uk/8069/1/IOPscience_lic_2020_23.docx</t>
  </si>
  <si>
    <t>https://esac-initiative.org/about/transformative-agreements/agreement-registry/iwa2020jisc/</t>
  </si>
  <si>
    <t>https://repository.jisc.ac.uk/8074/1/Jisc%20Collections%20IWAP%20Journals%20Agreement%20for%20website.docx</t>
  </si>
  <si>
    <t>https://repository.jisc.ac.uk/8070/1/Karger_SHEDL_lic_2020_2022.docx</t>
  </si>
  <si>
    <t>https://esac-initiative.org/about/transformative-agreements/agreement-registry/microbio2020jisc/</t>
  </si>
  <si>
    <t>https://repository.jisc.ac.uk/8073/1/Jisc%20Collections%</t>
  </si>
  <si>
    <t>https://esac-initiative.org/about/transformative-agreements/agreement-registry/portpress2020jisc/</t>
  </si>
  <si>
    <t>https://repository.jisc.ac.uk/8075/1/Jisc%20Collections%20Portland%20Press%20Journals%20agreement%20for%20website.docx</t>
  </si>
  <si>
    <t>https://esac-initiative.org/about/transformative-agreements/agreement-registry/rup2020jisc/</t>
  </si>
  <si>
    <t>https://repository.jisc.ac.uk/8071/1/Jisc%20Collections%20RUP%20Journals%202020-2022-%20for%20publication.docx</t>
  </si>
  <si>
    <t>https://repository.jisc.ac.uk/8064/1/SAGE_Journals_sublic_2020_22.docx</t>
  </si>
  <si>
    <t>https://esac-initiative.org/about/transformative-agreements/agreement-registry/sc2019jisc/</t>
  </si>
  <si>
    <t>https://repository.jisc.ac.uk/8072/1/Jisc%20Collections%20Springer%20Compact%20Dec%202021%20FINAL%20ESAC.docx</t>
  </si>
  <si>
    <t>https://esac-initiative.org/about/transformative-agreements/agreement-registry/wiley2020jisc/</t>
  </si>
  <si>
    <t>https://repository.jisc.ac.uk/8067/1/JISC%20Wiley%20licence%2028%20Feb%202020%20FINAL%20for%20publication.docx</t>
  </si>
  <si>
    <t>https://osc.universityofcalifornia.edu/uc-publisher-relationships/acm-transformative-oa-agreement/#:~:text=In%20January%202020%2C%20the%20University,%2C%20and%20Iowa%20State%20University).</t>
  </si>
  <si>
    <t>https://ucsf.app.box.com/s/aavnp0dc2n83dmjh2u99kjlo60h3zyr0</t>
  </si>
  <si>
    <t>TA_AU/CAUL_MS_2020_#1</t>
  </si>
  <si>
    <t>TA_AU/CAUL_PP_2020_#2</t>
  </si>
  <si>
    <t>TA_AUS/KEMO_ACS_2020_#3</t>
  </si>
  <si>
    <t>TA_AUS/KEMO_CUP_2020_#4</t>
  </si>
  <si>
    <t>TA_AUS/KEMO_Elsevier_2020_#5</t>
  </si>
  <si>
    <t>TA_AUS/KEMO_Emerald_2017_#6</t>
  </si>
  <si>
    <t>TA_AUS/KEMO_Emerald_2020_#7</t>
  </si>
  <si>
    <t>TA_AUS/KEMO_IOP_2017_#8</t>
  </si>
  <si>
    <t>TA_AUS/KEMO_IOP_2020_#9</t>
  </si>
  <si>
    <t>TA_AUS/KEMO_IWA_2019_#10</t>
  </si>
  <si>
    <t>TA_AUS/KEMO_RSC_2019_#11</t>
  </si>
  <si>
    <t>TA_AUS/KEMO_Sage_2019_#12</t>
  </si>
  <si>
    <t>TA_AUS/KEMO_Springer_2019_#13</t>
  </si>
  <si>
    <t>TA_AUS/KEMO_T&amp;F_2017_#14</t>
  </si>
  <si>
    <t>TA_AUS/KEMO_T&amp;F_2020_#15</t>
  </si>
  <si>
    <t>TA_AUS/KEMO_Wiley_2018_#16</t>
  </si>
  <si>
    <t>TA_AUS/UV_AIP_2019_#17</t>
  </si>
  <si>
    <t>TA_AUS/UV_Brill_2020_#18</t>
  </si>
  <si>
    <t>TA_AUS/UV_OUP_2019_#19</t>
  </si>
  <si>
    <t>TA_AUS/UV_SCOAP3_2017_#20</t>
  </si>
  <si>
    <t>TA_AUS/UV_WdG_2019_#21</t>
  </si>
  <si>
    <t>TA_CH/CERN_IOP_2020_#22</t>
  </si>
  <si>
    <t>TA_CH/CSAL_Elsevier_2020_#23</t>
  </si>
  <si>
    <t>TA_CH/CSAL_RSC_2019_#24</t>
  </si>
  <si>
    <t>TA_CH/SwissU_Springer_2020_#25</t>
  </si>
  <si>
    <t>TA_CHI/CCAS_OUP_2020_#26</t>
  </si>
  <si>
    <t>TA_CZ/CzechElib_IEEE_2018_#27</t>
  </si>
  <si>
    <t>TA_CZ/CzechElib_Karger_2020_#28</t>
  </si>
  <si>
    <t>TA_CZ/CzechElib_WdG_2019_#29</t>
  </si>
  <si>
    <t>TA_CZ/CzechElib_WK_2020_#30</t>
  </si>
  <si>
    <t>TA_FIN/FinELIB_ACS_2018_#31</t>
  </si>
  <si>
    <t>TA_FIN/FinELIB_Elsevier_2018_#32</t>
  </si>
  <si>
    <t>TA_FIN/FinELIB_Emerald_2018_#33</t>
  </si>
  <si>
    <t>TA_FIN/FinELIB_IEEE_2020_#34</t>
  </si>
  <si>
    <t>TA_FIN/FinELIB_RSC_2019_#35</t>
  </si>
  <si>
    <t>TA_FIN/FinELIB_RSC_2020_#36</t>
  </si>
  <si>
    <t>TA_FIN/FinELIB_Sage_2017_#37</t>
  </si>
  <si>
    <t>TA_FIN/FinELIB_Sage_2020_#38</t>
  </si>
  <si>
    <t>TA_FIN/FinELIB_ScienceAAAs_2018_#39</t>
  </si>
  <si>
    <t>TA_FIN/FinELIB_ScienceAAAs_2019_#40</t>
  </si>
  <si>
    <t>TA_FIN/FinELIB_Springer_2018_#41</t>
  </si>
  <si>
    <t>TA_FIN/FinELIB_T&amp;F_2020_#42</t>
  </si>
  <si>
    <t>TA_FIN/FinELIB_Wiley_2020_#43</t>
  </si>
  <si>
    <t>TA_FIN/FinELIB_WK_2018_#44</t>
  </si>
  <si>
    <t>TA_FRA/Couperin_EDP_2017_#45</t>
  </si>
  <si>
    <t>TA_FRA/Couperin_Elsevier_2019_#46</t>
  </si>
  <si>
    <t>TA_GER/GNC_Thieme_2019_#47</t>
  </si>
  <si>
    <t>TA_GER/MPDL_ACS_2019_#48</t>
  </si>
  <si>
    <t>TA_GER/MPDL_AIP_2020_#49</t>
  </si>
  <si>
    <t>TA_GER/MPDL_AmPhysSoc_2020_#50</t>
  </si>
  <si>
    <t>TA_GER/MPDL_CUP_2019_#51</t>
  </si>
  <si>
    <t>TA_GER/MPDL_EDP_2019_#52</t>
  </si>
  <si>
    <t>TA_GER/MPDL_IOP_2018_#53</t>
  </si>
  <si>
    <t>TA_GER/MPDL_OUP_2019_#54</t>
  </si>
  <si>
    <t>TA_GER/MPDL_RSC_2017_#55</t>
  </si>
  <si>
    <t>TA_GER/MPDL_RSC_2019_#56</t>
  </si>
  <si>
    <t>TA_GER/MPDL_Springer_2015_#57</t>
  </si>
  <si>
    <t>TA_GER/MPDL_T&amp;F_2017_#58</t>
  </si>
  <si>
    <t>TA_GER/ProjektDEAL_Springer_2020_#59</t>
  </si>
  <si>
    <t>TA_GER/ProjektDEAL_Wiley_2019_#60</t>
  </si>
  <si>
    <t>TA_GER/TIB_IOP_2019_#61</t>
  </si>
  <si>
    <t>TA_GER/TIB_RSC_2018_#62</t>
  </si>
  <si>
    <t>TA_GER/ZBW_T&amp;F_2018_#63</t>
  </si>
  <si>
    <t>TA_GER/ZBW_WdG_2019_#64</t>
  </si>
  <si>
    <t>TA_GRE/HealLink_CUP_2019_#65</t>
  </si>
  <si>
    <t>TA_GRE/HealLink_RSC_2019_#66</t>
  </si>
  <si>
    <t>TA_HUN/EISZ_ACS_2019_#67</t>
  </si>
  <si>
    <t>TA_HUN/EISZ_AK_2019_#68</t>
  </si>
  <si>
    <t>TA_HUN/EISZ_CUP_2020_#69</t>
  </si>
  <si>
    <t>TA_HUN/EISZ_Elsevier_2019_#70</t>
  </si>
  <si>
    <t>TA_HUN/EISZ_IEEE_2020_#71</t>
  </si>
  <si>
    <t>TA_HUN/EISZ_IOP_2020_#72</t>
  </si>
  <si>
    <t>TA_HUN/EISZ_RSC_2019_#73</t>
  </si>
  <si>
    <t>TA_HUN/EISZ_RSC_2020_#74</t>
  </si>
  <si>
    <t>TA_HUN/EISZ_Springer_2019_#75</t>
  </si>
  <si>
    <t>TA_HUN/EISZ_Springer_2020_#76</t>
  </si>
  <si>
    <t>TA_HUN/EISZ_T&amp;F_2018_#77</t>
  </si>
  <si>
    <t>TA_HUN/EISZ_T&amp;F_2019_#78</t>
  </si>
  <si>
    <t>TA_HUN/EISZ_WdG_2018_#79</t>
  </si>
  <si>
    <t>TA_HUN/EISZ_WdG_2019_#80</t>
  </si>
  <si>
    <t>TA_HUN/EISZ_Wiley_2019_#81</t>
  </si>
  <si>
    <t>TA_HUN/EISZ_WK_2020_#82</t>
  </si>
  <si>
    <t>TA_IRL/IREL_ACM_2020_#83</t>
  </si>
  <si>
    <t>TA_IRL/IREL_AIP_2020_#84</t>
  </si>
  <si>
    <t>TA_IRL/IREL_AR_2020_#85</t>
  </si>
  <si>
    <t>TA_IRL/IREL_CoB_2020_#86</t>
  </si>
  <si>
    <t>TA_IRL/IREL_Elsevier_2020_#87</t>
  </si>
  <si>
    <t>TA_IRL/IREL_Elsevier_2020_#88</t>
  </si>
  <si>
    <t>TA_IRL/IREL_ES_2020_#89</t>
  </si>
  <si>
    <t>TA_JPN/JUSTICE_CUP_2020_#90</t>
  </si>
  <si>
    <t>TA_NL/Delft&amp;WagU_IWA_2019_#91</t>
  </si>
  <si>
    <t>TA_NL/SURFm_RSC_2019_#92</t>
  </si>
  <si>
    <t>TA_NL/UKB_Brill_2017_#93</t>
  </si>
  <si>
    <t>TA_NL/UKB_Brill_2020_#94</t>
  </si>
  <si>
    <t>TA_NL/Univ_IOP_2020_#95</t>
  </si>
  <si>
    <t>TA_NL/Univ_Thieme_2016_#96</t>
  </si>
  <si>
    <t>TA_NL/VSNU_ACS_2017_#97</t>
  </si>
  <si>
    <t>TA_NL/VSNU_BMJ_2019_#98</t>
  </si>
  <si>
    <t>TA_NL/VSNU_CUP_2017_#99</t>
  </si>
  <si>
    <t>TA_NL/VSNU_CUP_2020_#100</t>
  </si>
  <si>
    <t>TA_NL/VSNU_Elsevier_2016_#101</t>
  </si>
  <si>
    <t>TA_NL/VSNU_Elsevier_2019_#102</t>
  </si>
  <si>
    <t>TA_NL/VSNU_Elsevier_2020_#103</t>
  </si>
  <si>
    <t>TA_NL/VSNU_Emerald_2016_#104</t>
  </si>
  <si>
    <t>TA_NL/VSNU_Emerald_2019_#105</t>
  </si>
  <si>
    <t>TA_NL/VSNU_IOS_2019_#106</t>
  </si>
  <si>
    <t>TA_NL/VSNU_Karger_2016_#107</t>
  </si>
  <si>
    <t>TA_NL/VSNU_Karger_2019_#108</t>
  </si>
  <si>
    <t>TA_NL/VSNU_Karger_2019_#109</t>
  </si>
  <si>
    <t>TA_NL/VSNU_OUP_2019_#110</t>
  </si>
  <si>
    <t>TA_NL/VSNU_Sage_2015_#111</t>
  </si>
  <si>
    <t>TA_NL/VSNU_Sage_2017_#112</t>
  </si>
  <si>
    <t>TA_NL/VSNU_Sage_2020_#113</t>
  </si>
  <si>
    <t>TA_NL/VSNU_Springer_2018_#114</t>
  </si>
  <si>
    <t>TA_NL/VSNU_T&amp;F_2018_#115</t>
  </si>
  <si>
    <t>TA_NL/VSNU_WdG_2016_#116</t>
  </si>
  <si>
    <t>TA_NL/VSNU_WdG_2020_#117</t>
  </si>
  <si>
    <t>TA_NL/VSNU_Wiley_2016_#118</t>
  </si>
  <si>
    <t>TA_NL/VSNU_Wiley_2020_#119</t>
  </si>
  <si>
    <t>TA_NL/VSNU_WK_2017_#120</t>
  </si>
  <si>
    <t>TA_NOR/UNIT_ACS_2020_#121</t>
  </si>
  <si>
    <t>TA_NOR/UNIT_CUP_2020_#122</t>
  </si>
  <si>
    <t>TA_NOR/UNIT_Elsevier_2019_#123</t>
  </si>
  <si>
    <t>TA_NOR/UNIT_Emerald_2019_#124</t>
  </si>
  <si>
    <t>TA_NOR/UNIT_IOP_2020_#125</t>
  </si>
  <si>
    <t>TA_NOR/UNIT_OUP_2020_#126</t>
  </si>
  <si>
    <t>TA_NOR/UNIT_Sage_2020_#127</t>
  </si>
  <si>
    <t>TA_NOR/UNIT_Springer_2020_#128</t>
  </si>
  <si>
    <t>TA_NOR/UNIT_T&amp;F_2020_#129</t>
  </si>
  <si>
    <t>TA_NOR/UNIT_WdG_2020_#130</t>
  </si>
  <si>
    <t>TA_NOR/UNIT_Wiley_2019_#131</t>
  </si>
  <si>
    <t>TA_POL/UW_ACS_2020_#132</t>
  </si>
  <si>
    <t>TA_POL/UW_CUP_2020_#133</t>
  </si>
  <si>
    <t>TA_POL/UW_Elsevier_2019_#134</t>
  </si>
  <si>
    <t>TA_POL/UW_IEEE_2020_#135</t>
  </si>
  <si>
    <t>TA_POL/UW_IOP_2020_#136</t>
  </si>
  <si>
    <t>TA_POL/UW_OUP_2020_#137</t>
  </si>
  <si>
    <t>TA_POL/UW_Springer_2019_#138</t>
  </si>
  <si>
    <t>TA_QA/QNLC_Elsevier_2020_#139</t>
  </si>
  <si>
    <t>TA_QA/QNLC_Springer_2019_#140</t>
  </si>
  <si>
    <t>TA_QA/QNLC_T&amp;F_2019_#141</t>
  </si>
  <si>
    <t>TA_SB/KAUST_CUP_2019_#142</t>
  </si>
  <si>
    <t>TA_SB/KAUST_IOP_2020_#143</t>
  </si>
  <si>
    <t>TA_SB/KAUST_RSC_2019_#144</t>
  </si>
  <si>
    <t>TA_SLO/COSEC_Emerald_2010_#145</t>
  </si>
  <si>
    <t>TA_SLO/COSEC_T&amp;F_2020_#146</t>
  </si>
  <si>
    <t>TA_SLO/SC_ACS_2019_#147</t>
  </si>
  <si>
    <t>TA_SLO/SC_ACS_2020_#148</t>
  </si>
  <si>
    <t>TA_SPA/CSIC_CUP_2020_#149</t>
  </si>
  <si>
    <t>TA_SPA/CSIC_OUP_2020_#150</t>
  </si>
  <si>
    <t>TA_SPA/CSIC_RSC_2019_#151</t>
  </si>
  <si>
    <t>TA_SWE/Bibsam_ACM_2015_#152</t>
  </si>
  <si>
    <t>TA_SWE/Bibsam_ACS_2020_#153</t>
  </si>
  <si>
    <t>TA_SWE/Bibsam_APS_2020_#154</t>
  </si>
  <si>
    <t>TA_SWE/Bibsam_BMJ_2017_#155</t>
  </si>
  <si>
    <t>TA_SWE/Bibsam_CUP_2019_#156</t>
  </si>
  <si>
    <t>TA_SWE/Bibsam_Elsevier_2020_#157</t>
  </si>
  <si>
    <t>TA_SWE/Bibsam_IOP_2017_#158</t>
  </si>
  <si>
    <t>TA_SWE/Bibsam_IOS_2018_#159</t>
  </si>
  <si>
    <t>TA_SWE/Bibsam_IP_2018_#160</t>
  </si>
  <si>
    <t>TA_SWE/Bibsam_Karger_2017_#161</t>
  </si>
  <si>
    <t>TA_SWE/Bibsam_MAH_2019_#162</t>
  </si>
  <si>
    <t>TA_SWE/Bibsam_OUP_2019_#163</t>
  </si>
  <si>
    <t>TA_SWE/Bibsam_RSC_2018_#164</t>
  </si>
  <si>
    <t>TA_SWE/Bibsam_Sage_2020_#165</t>
  </si>
  <si>
    <t>TA_SWE/Bibsam_Spie_2020_#166</t>
  </si>
  <si>
    <t>TA_SWE/Bibsam_Springer_2016_#167</t>
  </si>
  <si>
    <t>TA_SWE/Bibsam_Springer_2019_#168</t>
  </si>
  <si>
    <t>TA_SWE/Bibsam_T&amp;F_2018_#169</t>
  </si>
  <si>
    <t>TA_SWE/Bibsam_WdG_2018_#170</t>
  </si>
  <si>
    <t>TA_SWE/Bibsam_Wiley_2020_#171</t>
  </si>
  <si>
    <t>TA_UK/JISC_ACM_2020_#172</t>
  </si>
  <si>
    <t>TA_UK/JISC_CoB_2020_#173</t>
  </si>
  <si>
    <t>TA_UK/JISC_ERJ_2020_#174</t>
  </si>
  <si>
    <t>TA_UK/JISC_IOP_2020_#175</t>
  </si>
  <si>
    <t>TA_UK/JISC_IWA_2020_#176</t>
  </si>
  <si>
    <t>TA_UK/JISC_Karger_2020_#177</t>
  </si>
  <si>
    <t>TA_UK/JISC_MS_2020_#178</t>
  </si>
  <si>
    <t>TA_UK/JISC_PP_2020_#179</t>
  </si>
  <si>
    <t>TA_UK/JISC_RUP_2020_#180</t>
  </si>
  <si>
    <t>TA_UK/JISC_Sage_2020_#181</t>
  </si>
  <si>
    <t>TA_UK/JISC_Springer_2019_#182</t>
  </si>
  <si>
    <t>TA_UK/JISC_Wiley_2020_#183</t>
  </si>
  <si>
    <t>TA_USA/CMU_Elsevier_2020_#184</t>
  </si>
  <si>
    <t>TA_USA/CSU_Elsevier_2020_#185</t>
  </si>
  <si>
    <t>TA_USA/ISU_ACM_2020_#186</t>
  </si>
  <si>
    <t>TA_USA/ISU_AmPhysioSoc_2020_#187</t>
  </si>
  <si>
    <t>TA_USA/ISU_CUP_2020_#188</t>
  </si>
  <si>
    <t>TA_USA/ISU_OUP_2020_#189</t>
  </si>
  <si>
    <t>TA_USA/ISU_RSC_2019_#190</t>
  </si>
  <si>
    <t>TA_USA/ISU_WdG_2019_#191</t>
  </si>
  <si>
    <t>TA_USA/LSU_ACS_2020_#192</t>
  </si>
  <si>
    <t>TA_USA/MIT_ACS_2020_#193</t>
  </si>
  <si>
    <t>TA_USA/MIT_RSC_2020_#194</t>
  </si>
  <si>
    <t>TA_USA/UC_ACM_2020_#195</t>
  </si>
  <si>
    <t>TA_USA/UC_CUP_2019_#196</t>
  </si>
  <si>
    <t>Data collected by Quentin Dufour and Didier Torny for the SEPS study supported by the French Ministry for Higher Education and Innovation. See report on https://halshs.archives-ouvertes.fr/halshs-03203560, liicenced CC0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</si>
</sst>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u/>
      <sz val="12"/>
      <color indexed="62"/>
      <name val="Calibri"/>
      <family val="2"/>
    </font>
    <font>
      <u/>
      <sz val="10"/>
      <color indexed="62"/>
      <name val="Arial"/>
      <family val="2"/>
    </font>
    <font>
      <sz val="12"/>
      <color indexed="62"/>
      <name val="Calibri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0" fillId="0" borderId="4" xfId="0" applyBorder="1" applyAlignment="1">
      <alignment wrapText="1"/>
    </xf>
    <xf numFmtId="0" fontId="8" fillId="0" borderId="3" xfId="1" applyBorder="1" applyAlignment="1">
      <alignment wrapText="1"/>
    </xf>
    <xf numFmtId="0" fontId="8" fillId="0" borderId="3" xfId="1" applyFill="1" applyBorder="1" applyAlignment="1">
      <alignment wrapText="1"/>
    </xf>
    <xf numFmtId="0" fontId="4" fillId="0" borderId="3" xfId="1" applyFont="1" applyBorder="1" applyAlignment="1">
      <alignment wrapText="1"/>
    </xf>
    <xf numFmtId="0" fontId="0" fillId="0" borderId="3" xfId="0" applyBorder="1"/>
    <xf numFmtId="0" fontId="8" fillId="0" borderId="3" xfId="1" applyBorder="1"/>
    <xf numFmtId="49" fontId="5" fillId="0" borderId="3" xfId="0" applyNumberFormat="1" applyFont="1" applyBorder="1" applyAlignment="1">
      <alignment wrapText="1"/>
    </xf>
    <xf numFmtId="0" fontId="8" fillId="0" borderId="4" xfId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4" xfId="1" applyFill="1" applyBorder="1" applyAlignment="1">
      <alignment wrapText="1"/>
    </xf>
    <xf numFmtId="0" fontId="8" fillId="0" borderId="2" xfId="1" applyBorder="1" applyAlignment="1">
      <alignment wrapText="1"/>
    </xf>
    <xf numFmtId="0" fontId="8" fillId="0" borderId="4" xfId="1" applyFill="1" applyBorder="1"/>
    <xf numFmtId="0" fontId="6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10" fillId="6" borderId="0" xfId="0" applyFont="1" applyFill="1"/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 wrapText="1"/>
    </xf>
    <xf numFmtId="2" fontId="9" fillId="6" borderId="0" xfId="0" applyNumberFormat="1" applyFont="1" applyFill="1" applyAlignment="1">
      <alignment vertical="center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wrapText="1"/>
    </xf>
    <xf numFmtId="2" fontId="0" fillId="0" borderId="0" xfId="0" applyNumberFormat="1"/>
    <xf numFmtId="0" fontId="8" fillId="0" borderId="0" xfId="1" applyBorder="1"/>
    <xf numFmtId="0" fontId="0" fillId="7" borderId="3" xfId="0" applyFill="1" applyBorder="1" applyAlignment="1">
      <alignment wrapText="1"/>
    </xf>
    <xf numFmtId="2" fontId="0" fillId="0" borderId="3" xfId="0" applyNumberFormat="1" applyBorder="1"/>
    <xf numFmtId="2" fontId="0" fillId="0" borderId="3" xfId="0" applyNumberFormat="1" applyBorder="1" applyAlignment="1">
      <alignment wrapText="1"/>
    </xf>
  </cellXfs>
  <cellStyles count="2">
    <cellStyle name="Lien hypertexte" xfId="1" builtinId="8"/>
    <cellStyle name="Normal" xfId="0" builtinId="0"/>
  </cellStyles>
  <dxfs count="24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fill>
        <patternFill patternType="solid">
          <fgColor indexed="64"/>
          <bgColor indexed="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B797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Q206" totalsRowShown="0" headerRowDxfId="19" headerRowBorderDxfId="18" tableBorderDxfId="17">
  <autoFilter ref="A2:Q206" xr:uid="{00000000-0009-0000-0100-000001000000}"/>
  <sortState xmlns:xlrd2="http://schemas.microsoft.com/office/spreadsheetml/2017/richdata2" ref="A3:Q206">
    <sortCondition ref="A2:A206"/>
  </sortState>
  <tableColumns count="17">
    <tableColumn id="30" xr3:uid="{00000000-0010-0000-0000-00001E000000}" name="ID code" dataDxfId="16"/>
    <tableColumn id="2" xr3:uid="{00000000-0010-0000-0000-000002000000}" name="Client" dataDxfId="15"/>
    <tableColumn id="3" xr3:uid="{00000000-0010-0000-0000-000003000000}" name="Publisher" dataDxfId="14"/>
    <tableColumn id="4" xr3:uid="{00000000-0010-0000-0000-000004000000}" name="Country" dataDxfId="13"/>
    <tableColumn id="5" xr3:uid="{00000000-0010-0000-0000-000005000000}" name="Type of agreement" dataDxfId="12"/>
    <tableColumn id="26" xr3:uid="{00000000-0010-0000-0000-00001A000000}" name="Amendment" dataDxfId="11"/>
    <tableColumn id="6" xr3:uid="{00000000-0010-0000-0000-000006000000}" name="Start_Date" dataDxfId="10"/>
    <tableColumn id="28" xr3:uid="{00000000-0010-0000-0000-00001C000000}" name="End_Date" dataDxfId="9"/>
    <tableColumn id="7" xr3:uid="{00000000-0010-0000-0000-000007000000}" name="Duration (Y)" dataDxfId="8"/>
    <tableColumn id="11" xr3:uid="{00000000-0010-0000-0000-00000B000000}" name="Number of journals for the publish part " dataDxfId="7"/>
    <tableColumn id="12" xr3:uid="{00000000-0010-0000-0000-00000C000000}" name="Journal Perimeter" dataDxfId="6"/>
    <tableColumn id="13" xr3:uid="{00000000-0010-0000-0000-00000D000000}" name="Licences" dataDxfId="5"/>
    <tableColumn id="14" xr3:uid="{00000000-0010-0000-0000-00000E000000}" name="Green OA" dataDxfId="4"/>
    <tableColumn id="15" xr3:uid="{00000000-0010-0000-0000-00000F000000}" name="TDM" dataDxfId="3"/>
    <tableColumn id="18" xr3:uid="{00000000-0010-0000-0000-000012000000}" name="Available contract" dataDxfId="2"/>
    <tableColumn id="19" xr3:uid="{00000000-0010-0000-0000-000013000000}" name="source" dataDxfId="1" dataCellStyle="Lien hypertexte"/>
    <tableColumn id="20" xr3:uid="{00000000-0010-0000-0000-000014000000}" name="Direct link" dataDxfId="0" dataCellStyle="Lien hypertext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ies.calstate.edu/csu-elsevier-renewal/" TargetMode="External"/><Relationship Id="rId21" Type="http://schemas.openxmlformats.org/officeDocument/2006/relationships/hyperlink" Target="https://esac-initiative.org/about/transformative-agreements/agreement-registry/degruy2019zbw/" TargetMode="External"/><Relationship Id="rId42" Type="http://schemas.openxmlformats.org/officeDocument/2006/relationships/hyperlink" Target="https://esac-initiative.org/about/transformative-agreements/agreement-registry/rsc2019kemoe/" TargetMode="External"/><Relationship Id="rId63" Type="http://schemas.openxmlformats.org/officeDocument/2006/relationships/hyperlink" Target="https://esac-initiative.org/about/transformative-agreements/agreement-registry/oxf2020csic/" TargetMode="External"/><Relationship Id="rId84" Type="http://schemas.openxmlformats.org/officeDocument/2006/relationships/hyperlink" Target="http://finelib.fi/elsevier-agreement/" TargetMode="External"/><Relationship Id="rId138" Type="http://schemas.openxmlformats.org/officeDocument/2006/relationships/hyperlink" Target="https://www.openaccess.nl/sites/www.openaccess.nl/files/documenten/emerald20192020.pdf" TargetMode="External"/><Relationship Id="rId159" Type="http://schemas.openxmlformats.org/officeDocument/2006/relationships/hyperlink" Target="https://www.kb.se/download/18.a9bd5bf1707b0801cd1773/1585309803913/Bibsam-Wiley_2020-2022-ESAC.pdf" TargetMode="External"/><Relationship Id="rId170" Type="http://schemas.openxmlformats.org/officeDocument/2006/relationships/hyperlink" Target="https://www.openaccess.no/unitsage_2020_contract.pdf" TargetMode="External"/><Relationship Id="rId191" Type="http://schemas.openxmlformats.org/officeDocument/2006/relationships/hyperlink" Target="https://www.openaccess.nl/sites/www.openaccess.nl/files/documenten/walter_de_gruyter_2020-2022_agreement_-_signed_geredigeerd.pdf" TargetMode="External"/><Relationship Id="rId205" Type="http://schemas.openxmlformats.org/officeDocument/2006/relationships/hyperlink" Target="https://esac-initiative.org/about/transformative-agreements/agreement-registry/degruy2019czelib/" TargetMode="External"/><Relationship Id="rId226" Type="http://schemas.openxmlformats.org/officeDocument/2006/relationships/hyperlink" Target="https://www.rsc.org/news-events/articles/2019/jul/kaust-agreement-2019/" TargetMode="External"/><Relationship Id="rId107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1" Type="http://schemas.openxmlformats.org/officeDocument/2006/relationships/hyperlink" Target="https://esac-initiative.org/about/transformative-agreements/agreement-registry/sage2017vsnu/" TargetMode="External"/><Relationship Id="rId32" Type="http://schemas.openxmlformats.org/officeDocument/2006/relationships/hyperlink" Target="https://esac-initiative.org/about/transformative-agreements/agreement-registry/sc2016bibsam/" TargetMode="External"/><Relationship Id="rId53" Type="http://schemas.openxmlformats.org/officeDocument/2006/relationships/hyperlink" Target="https://esac-initiative.org/about/transformative-agreements/agreement-registry/rsc2019heal/" TargetMode="External"/><Relationship Id="rId74" Type="http://schemas.openxmlformats.org/officeDocument/2006/relationships/hyperlink" Target="https://esac-initiative.org/about/transformative-agreements/agreement-registry/wiley2019eisz/" TargetMode="External"/><Relationship Id="rId128" Type="http://schemas.openxmlformats.org/officeDocument/2006/relationships/hyperlink" Target="http://eisz.mtak.hu/images/szerzodesek/Akademiai_Kiado_Folyoiratcsomag_2019.pdf" TargetMode="External"/><Relationship Id="rId149" Type="http://schemas.openxmlformats.org/officeDocument/2006/relationships/hyperlink" Target="https://www.openaccess.nl/sites/www.openaccess.nl/files/documenten/wiley20162019_geredigeerd.pdf" TargetMode="External"/><Relationship Id="rId5" Type="http://schemas.openxmlformats.org/officeDocument/2006/relationships/hyperlink" Target="https://esac-initiative.org/about/transformative-agreements/agreement-registry/eme2019vsnu/" TargetMode="External"/><Relationship Id="rId95" Type="http://schemas.openxmlformats.org/officeDocument/2006/relationships/hyperlink" Target="https://www.openaccess.nl/en/publisherdeal/ios-press-2019-2021" TargetMode="External"/><Relationship Id="rId160" Type="http://schemas.openxmlformats.org/officeDocument/2006/relationships/hyperlink" Target="https://esac-initiative.org/about/transformative-agreements/agreement-registry/acs2020lsu/" TargetMode="External"/><Relationship Id="rId181" Type="http://schemas.openxmlformats.org/officeDocument/2006/relationships/hyperlink" Target="https://vsnu.nl/files/documenten/Nieuwsberichten/Signed%20UKB%20Elsevier%20SD%202020-2024%20agreement.pdf" TargetMode="External"/><Relationship Id="rId216" Type="http://schemas.openxmlformats.org/officeDocument/2006/relationships/hyperlink" Target="https://esac-initiative.org/about/transformative-agreements/agreement-registry/acs2020unit/" TargetMode="External"/><Relationship Id="rId237" Type="http://schemas.openxmlformats.org/officeDocument/2006/relationships/hyperlink" Target="https://ucsf.app.box.com/s/aavnp0dc2n83dmjh2u99kjlo60h3zyr0" TargetMode="External"/><Relationship Id="rId22" Type="http://schemas.openxmlformats.org/officeDocument/2006/relationships/hyperlink" Target="https://www.couperin.org/negociations/liste-des-negociations/item/190-sciencedirect" TargetMode="External"/><Relationship Id="rId43" Type="http://schemas.openxmlformats.org/officeDocument/2006/relationships/hyperlink" Target="https://esac-initiative.org/about/transformative-agreements/agreement-registry/sage2019kemoe/" TargetMode="External"/><Relationship Id="rId64" Type="http://schemas.openxmlformats.org/officeDocument/2006/relationships/hyperlink" Target="https://esac-initiative.org/about/transformative-agreements/agreement-registry/rscrap2019csic/" TargetMode="External"/><Relationship Id="rId118" Type="http://schemas.openxmlformats.org/officeDocument/2006/relationships/hyperlink" Target="https://www.konsortien.at/countersigned_FWF_SNCompact-2019-FWF.pdf" TargetMode="External"/><Relationship Id="rId139" Type="http://schemas.openxmlformats.org/officeDocument/2006/relationships/hyperlink" Target="https://www.openaccess.nl/sites/www.openaccess.nl/files/documenten/contract_ios_press_2019-2021_geredigeerd.pdf" TargetMode="External"/><Relationship Id="rId85" Type="http://schemas.openxmlformats.org/officeDocument/2006/relationships/hyperlink" Target="http://finelib.fi/emerald-agreement/" TargetMode="External"/><Relationship Id="rId150" Type="http://schemas.openxmlformats.org/officeDocument/2006/relationships/hyperlink" Target="https://www.openaccess.no/elsevier-lisensavtale-2019-2020-offentlig.pdf" TargetMode="External"/><Relationship Id="rId171" Type="http://schemas.openxmlformats.org/officeDocument/2006/relationships/hyperlink" Target="https://www.openaccess.no/hovedtrekk-i-oup-avtalen.html" TargetMode="External"/><Relationship Id="rId192" Type="http://schemas.openxmlformats.org/officeDocument/2006/relationships/hyperlink" Target="https://irel.ie/wp-content/uploads/2020/05/IReL_ACM_OPEN_Agreement_-_March_2020_ESAC.pdf" TargetMode="External"/><Relationship Id="rId206" Type="http://schemas.openxmlformats.org/officeDocument/2006/relationships/hyperlink" Target="https://www.czechelib.cz/default/files/download/id/187/degruyter-sla-20190211.pdf" TargetMode="External"/><Relationship Id="rId227" Type="http://schemas.openxmlformats.org/officeDocument/2006/relationships/hyperlink" Target="https://esac-initiative.org/about/transformative-agreements/agreement-registry/acs2020icm/" TargetMode="External"/><Relationship Id="rId12" Type="http://schemas.openxmlformats.org/officeDocument/2006/relationships/hyperlink" Target="https://esac-initiative.org/about/transformative-agreements/agreement-registry/sc2018vsnu/" TargetMode="External"/><Relationship Id="rId33" Type="http://schemas.openxmlformats.org/officeDocument/2006/relationships/hyperlink" Target="https://esac-initiative.org/about/transformative-agreements/agreement-registry/sc2019bibsam/" TargetMode="External"/><Relationship Id="rId108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29" Type="http://schemas.openxmlformats.org/officeDocument/2006/relationships/hyperlink" Target="http://eisz.mtak.hu/images/szerzodesek/sciencedirect_2019-2021.pdf" TargetMode="External"/><Relationship Id="rId54" Type="http://schemas.openxmlformats.org/officeDocument/2006/relationships/hyperlink" Target="https://esac-initiative.org/about/transformative-agreements/agreement-registry/els2020ie/" TargetMode="External"/><Relationship Id="rId75" Type="http://schemas.openxmlformats.org/officeDocument/2006/relationships/hyperlink" Target="https://www.library.cmu.edu/about/publications/news/cmu-elsevier-reach-transformative-deal" TargetMode="External"/><Relationship Id="rId96" Type="http://schemas.openxmlformats.org/officeDocument/2006/relationships/hyperlink" Target="https://www.openaccess.nl/en/publisherdeal/brill-2017-2019" TargetMode="External"/><Relationship Id="rId140" Type="http://schemas.openxmlformats.org/officeDocument/2006/relationships/hyperlink" Target="https://d1rkab7tlqy5f1.cloudfront.net/Library/Themaportalen/Library%20voor%20wetenschappers/Publiceren%20en%20verspreiden/IWA%20Publishing%20TU%20Delft%20Wageningen%20-%20RP%20Agreement%20Public_Redacted.pdf" TargetMode="External"/><Relationship Id="rId161" Type="http://schemas.openxmlformats.org/officeDocument/2006/relationships/hyperlink" Target="https://www.openaccess.nl/en/publisherdeal/wiley-2016-2020" TargetMode="External"/><Relationship Id="rId182" Type="http://schemas.openxmlformats.org/officeDocument/2006/relationships/hyperlink" Target="https://www.vsnu.nl/en_GB/news-items/nieuwsbericht/597-dutch-research-institutions-and-elsevier-initiate-world-s-first-national-open-science-partnership.html" TargetMode="External"/><Relationship Id="rId217" Type="http://schemas.openxmlformats.org/officeDocument/2006/relationships/hyperlink" Target="https://esac-initiative.org/about/transformative-agreements/agreement-registry/iop2020cern/" TargetMode="External"/><Relationship Id="rId6" Type="http://schemas.openxmlformats.org/officeDocument/2006/relationships/hyperlink" Target="https://esac-initiative.org/about/transformative-agreements/agreement-registry/iwa2019delft/" TargetMode="External"/><Relationship Id="rId238" Type="http://schemas.openxmlformats.org/officeDocument/2006/relationships/table" Target="../tables/table1.xml"/><Relationship Id="rId23" Type="http://schemas.openxmlformats.org/officeDocument/2006/relationships/hyperlink" Target="https://esac-initiative.org/about/transformative-agreements/agreement-registry/acs2019mpdl/" TargetMode="External"/><Relationship Id="rId119" Type="http://schemas.openxmlformats.org/officeDocument/2006/relationships/hyperlink" Target="https://www.kansalliskirjasto.fi/extra/finelib_julkinen/ACS/FinELib_ACS_2018_2020_Agreement_redacted" TargetMode="External"/><Relationship Id="rId44" Type="http://schemas.openxmlformats.org/officeDocument/2006/relationships/hyperlink" Target="https://esac-initiative.org/about/transformative-agreements/agreement-registry/tf2020kemoe/" TargetMode="External"/><Relationship Id="rId65" Type="http://schemas.openxmlformats.org/officeDocument/2006/relationships/hyperlink" Target="https://esac-initiative.org/about/transformative-agreements/agreement-registry/rscrap2019csal/" TargetMode="External"/><Relationship Id="rId86" Type="http://schemas.openxmlformats.org/officeDocument/2006/relationships/hyperlink" Target="http://finelib.fi/negotiations/negotiations/" TargetMode="External"/><Relationship Id="rId130" Type="http://schemas.openxmlformats.org/officeDocument/2006/relationships/hyperlink" Target="http://eisz.mtak.hu/images/szerzodesek/RSC_2019.pdf" TargetMode="External"/><Relationship Id="rId151" Type="http://schemas.openxmlformats.org/officeDocument/2006/relationships/hyperlink" Target="https://www.openaccess.no/2020-springer-compact-license---signed.pdf" TargetMode="External"/><Relationship Id="rId172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93" Type="http://schemas.openxmlformats.org/officeDocument/2006/relationships/hyperlink" Target="https://irel.ie/open-access/" TargetMode="External"/><Relationship Id="rId207" Type="http://schemas.openxmlformats.org/officeDocument/2006/relationships/hyperlink" Target="https://esac-initiative.org/about/transformative-agreements/agreement-registry/sage2020vsnu/" TargetMode="External"/><Relationship Id="rId228" Type="http://schemas.openxmlformats.org/officeDocument/2006/relationships/hyperlink" Target="https://esac-initiative.org/about/transformative-agreements/agreement-registry/cam2020icm/" TargetMode="External"/><Relationship Id="rId13" Type="http://schemas.openxmlformats.org/officeDocument/2006/relationships/hyperlink" Target="https://esac-initiative.org/about/transformative-agreements/agreement-registry/tf2018vsnu/" TargetMode="External"/><Relationship Id="rId109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34" Type="http://schemas.openxmlformats.org/officeDocument/2006/relationships/hyperlink" Target="https://esac-initiative.org/about/transformative-agreements/agreement-registry/tf2018bibsam/" TargetMode="External"/><Relationship Id="rId55" Type="http://schemas.openxmlformats.org/officeDocument/2006/relationships/hyperlink" Target="https://esac-initiative.org/about/transformative-agreements/agreement-registry/els2019unit/" TargetMode="External"/><Relationship Id="rId76" Type="http://schemas.openxmlformats.org/officeDocument/2006/relationships/hyperlink" Target="https://esac-initiative.org/about/transformative-agreements/agreement-registry/cam2019cdl/" TargetMode="External"/><Relationship Id="rId97" Type="http://schemas.openxmlformats.org/officeDocument/2006/relationships/hyperlink" Target="https://www.openaccess.nl/en/publisherdeal/thieme-2016-2019" TargetMode="External"/><Relationship Id="rId120" Type="http://schemas.openxmlformats.org/officeDocument/2006/relationships/hyperlink" Target="https://www.kansalliskirjasto.fi/extra/finelib_julkinen/Elsevier/Agreement2018-2020/FinELib-Elsevier_Agreement_2018-2020_SD_Freedom_Collection_excluding_schedule1_and_2.pdf" TargetMode="External"/><Relationship Id="rId141" Type="http://schemas.openxmlformats.org/officeDocument/2006/relationships/hyperlink" Target="https://www.openaccess.nl/sites/www.openaccess.nl/files/documenten/karger20192021_geredigeerd.pdf" TargetMode="External"/><Relationship Id="rId7" Type="http://schemas.openxmlformats.org/officeDocument/2006/relationships/hyperlink" Target="https://esac-initiative.org/about/transformative-agreements/agreement-registry/kar2019vsnu/" TargetMode="External"/><Relationship Id="rId162" Type="http://schemas.openxmlformats.org/officeDocument/2006/relationships/hyperlink" Target="https://www.openaccess.nl/sites/www.openaccess.nl/files/documenten/wiley_2020_journals_ref_agreements_geredigeerd.pdf" TargetMode="External"/><Relationship Id="rId183" Type="http://schemas.openxmlformats.org/officeDocument/2006/relationships/hyperlink" Target="https://esac-initiative.org/about/transformative-agreements/agreement-registry/els2020csal/" TargetMode="External"/><Relationship Id="rId218" Type="http://schemas.openxmlformats.org/officeDocument/2006/relationships/hyperlink" Target="http://finelib.fi/negotiations/negotiations/" TargetMode="External"/><Relationship Id="rId24" Type="http://schemas.openxmlformats.org/officeDocument/2006/relationships/hyperlink" Target="https://esac-initiative.org/about/transformative-agreements/agreement-registry/iop2019tib/" TargetMode="External"/><Relationship Id="rId45" Type="http://schemas.openxmlformats.org/officeDocument/2006/relationships/hyperlink" Target="https://esac-initiative.org/about/transformative-agreements/agreement-registry/iop2017kemoe/" TargetMode="External"/><Relationship Id="rId66" Type="http://schemas.openxmlformats.org/officeDocument/2006/relationships/hyperlink" Target="https://esac-initiative.org/about/transformative-agreements/agreement-registry/rsc2019iow/" TargetMode="External"/><Relationship Id="rId87" Type="http://schemas.openxmlformats.org/officeDocument/2006/relationships/hyperlink" Target="http://finelib.fi/science-agreement/" TargetMode="External"/><Relationship Id="rId110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31" Type="http://schemas.openxmlformats.org/officeDocument/2006/relationships/hyperlink" Target="http://eisz.mtak.hu/images/szerzodesek/SpringerNature_2018-2019.pdf" TargetMode="External"/><Relationship Id="rId152" Type="http://schemas.openxmlformats.org/officeDocument/2006/relationships/hyperlink" Target="https://www.openaccess.no/license-2019-2021---signed-unit-and-wiley.pdf" TargetMode="External"/><Relationship Id="rId173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94" Type="http://schemas.openxmlformats.org/officeDocument/2006/relationships/hyperlink" Target="https://irel.ie/open-access/" TargetMode="External"/><Relationship Id="rId208" Type="http://schemas.openxmlformats.org/officeDocument/2006/relationships/hyperlink" Target="https://www.openaccess.nl/sites/www.openaccess.nl/files/documenten/sage_2020-2021_geredigeerd.pdf" TargetMode="External"/><Relationship Id="rId229" Type="http://schemas.openxmlformats.org/officeDocument/2006/relationships/hyperlink" Target="https://esac-initiative.org/about/transformative-agreements/agreement-registry/els2019icm/" TargetMode="External"/><Relationship Id="rId14" Type="http://schemas.openxmlformats.org/officeDocument/2006/relationships/hyperlink" Target="https://esac-initiative.org/about/transformative-agreements/agreement-registry/wiley2016vsnu/" TargetMode="External"/><Relationship Id="rId35" Type="http://schemas.openxmlformats.org/officeDocument/2006/relationships/hyperlink" Target="https://esac-initiative.org/about/transformative-agreements/agreement-registry/microbio2020caul/" TargetMode="External"/><Relationship Id="rId56" Type="http://schemas.openxmlformats.org/officeDocument/2006/relationships/hyperlink" Target="https://esac-initiative.org/about/transformative-agreements/agreement-registry/sc2020unit/" TargetMode="External"/><Relationship Id="rId77" Type="http://schemas.openxmlformats.org/officeDocument/2006/relationships/hyperlink" Target="https://publishing.aip.org/about/news/university-of-vienna-signs-pilot-transformative-agreement-with-aip-publishing/" TargetMode="External"/><Relationship Id="rId100" Type="http://schemas.openxmlformats.org/officeDocument/2006/relationships/hyperlink" Target="https://www.openaccess.no/english/Agreements%20that%20include%20Open%20Access%20publishing/" TargetMode="External"/><Relationship Id="rId8" Type="http://schemas.openxmlformats.org/officeDocument/2006/relationships/hyperlink" Target="https://esac-initiative.org/about/transformative-agreements/agreement-registry/lww2017vsnu/" TargetMode="External"/><Relationship Id="rId98" Type="http://schemas.openxmlformats.org/officeDocument/2006/relationships/hyperlink" Target="https://www.openaccess.no/english/Agreements%20that%20include%20Open%20Access%20publishing/" TargetMode="External"/><Relationship Id="rId121" Type="http://schemas.openxmlformats.org/officeDocument/2006/relationships/hyperlink" Target="https://www.kansalliskirjasto.fi/extra/finelib_julkinen/Emerald/FinELib_Emerald_2018_2020_redacted.pdf" TargetMode="External"/><Relationship Id="rId142" Type="http://schemas.openxmlformats.org/officeDocument/2006/relationships/hyperlink" Target="https://www.openaccess.nl/sites/www.openaccess.nl/files/documenten/lww20172019_geredigeerd.pdf" TargetMode="External"/><Relationship Id="rId163" Type="http://schemas.openxmlformats.org/officeDocument/2006/relationships/hyperlink" Target="http://finelib.fi/science-agreement-2019/" TargetMode="External"/><Relationship Id="rId184" Type="http://schemas.openxmlformats.org/officeDocument/2006/relationships/hyperlink" Target="https://consortium.ch/wp_live/wp-content/uploads/2020/05/Elsevier_agreement_2020-2023.pdf" TargetMode="External"/><Relationship Id="rId219" Type="http://schemas.openxmlformats.org/officeDocument/2006/relationships/hyperlink" Target="https://www.kansalliskirjasto.fi/extra/finelib_julkinen/IEL/Amendment_2020.pdf" TargetMode="External"/><Relationship Id="rId230" Type="http://schemas.openxmlformats.org/officeDocument/2006/relationships/hyperlink" Target="https://esac-initiative.org/about/transformative-agreements/agreement-registry/ieee2020icm/" TargetMode="External"/><Relationship Id="rId25" Type="http://schemas.openxmlformats.org/officeDocument/2006/relationships/hyperlink" Target="https://esac-initiative.org/about/transformative-agreements/agreement-registry/iopirl2018mpdl/" TargetMode="External"/><Relationship Id="rId46" Type="http://schemas.openxmlformats.org/officeDocument/2006/relationships/hyperlink" Target="https://esac-initiative.org/about/transformative-agreements/agreement-registry/iop2020kemoe/" TargetMode="External"/><Relationship Id="rId67" Type="http://schemas.openxmlformats.org/officeDocument/2006/relationships/hyperlink" Target="https://esac-initiative.org/about/transformative-agreements/agreement-registry/degruy2019iowa/" TargetMode="External"/><Relationship Id="rId88" Type="http://schemas.openxmlformats.org/officeDocument/2006/relationships/hyperlink" Target="http://finelib.fi/wiley-agreement/" TargetMode="External"/><Relationship Id="rId111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32" Type="http://schemas.openxmlformats.org/officeDocument/2006/relationships/hyperlink" Target="http://eisz.mtak.hu/images/szerzodesek/De_Gruyter_2019.pdf" TargetMode="External"/><Relationship Id="rId153" Type="http://schemas.openxmlformats.org/officeDocument/2006/relationships/hyperlink" Target="https://www.kb.se/download/18.a9bd5bf1707b0801cd15e/1582893792629/Bibsam-Elsevier-2020-2022-tobepublished-titlelistexcluded.pdf" TargetMode="External"/><Relationship Id="rId174" Type="http://schemas.openxmlformats.org/officeDocument/2006/relationships/hyperlink" Target="https://www.projekt-deal.de/springer-nature-contract/" TargetMode="External"/><Relationship Id="rId195" Type="http://schemas.openxmlformats.org/officeDocument/2006/relationships/hyperlink" Target="https://irel.ie/open-access/" TargetMode="External"/><Relationship Id="rId209" Type="http://schemas.openxmlformats.org/officeDocument/2006/relationships/hyperlink" Target="https://esac-initiative.org/about/transformative-agreements/agreement-registry/aphs2020iowa/" TargetMode="External"/><Relationship Id="rId190" Type="http://schemas.openxmlformats.org/officeDocument/2006/relationships/hyperlink" Target="https://www.openaccess.nl/en/publisherdeal/walter-de-gruyter-2020-2022" TargetMode="External"/><Relationship Id="rId204" Type="http://schemas.openxmlformats.org/officeDocument/2006/relationships/hyperlink" Target="https://www.czechelib.cz/default/files/download/id/256/albertina-viii-sla-lww-20191210.pdf" TargetMode="External"/><Relationship Id="rId220" Type="http://schemas.openxmlformats.org/officeDocument/2006/relationships/hyperlink" Target="https://www.openaccess.nl/en/in-the-netherlands/publisher-deals" TargetMode="External"/><Relationship Id="rId225" Type="http://schemas.openxmlformats.org/officeDocument/2006/relationships/hyperlink" Target="https://publishingsupport.iopscience.iop.org/questions/open-access-kaust/" TargetMode="External"/><Relationship Id="rId15" Type="http://schemas.openxmlformats.org/officeDocument/2006/relationships/hyperlink" Target="https://esac-initiative.org/about/transformative-agreements/agreement-registry/cam2019mpdl/" TargetMode="External"/><Relationship Id="rId36" Type="http://schemas.openxmlformats.org/officeDocument/2006/relationships/hyperlink" Target="https://esac-initiative.org/about/transformative-agreements/agreement-registry/portpress2020caul/" TargetMode="External"/><Relationship Id="rId57" Type="http://schemas.openxmlformats.org/officeDocument/2006/relationships/hyperlink" Target="https://esac-initiative.org/about/transformative-agreements/agreement-registry/tf2020unit/" TargetMode="External"/><Relationship Id="rId106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27" Type="http://schemas.openxmlformats.org/officeDocument/2006/relationships/hyperlink" Target="http://eisz.mtak.hu/images/szerzodesek/ACS_2019-2021.pdf" TargetMode="External"/><Relationship Id="rId10" Type="http://schemas.openxmlformats.org/officeDocument/2006/relationships/hyperlink" Target="https://esac-initiative.org/about/transformative-agreements/agreement-registry/rsc2019ukb/" TargetMode="External"/><Relationship Id="rId31" Type="http://schemas.openxmlformats.org/officeDocument/2006/relationships/hyperlink" Target="https://esac-initiative.org/about/transformative-agreements/agreement-registry/rsc2018bibsam/" TargetMode="External"/><Relationship Id="rId52" Type="http://schemas.openxmlformats.org/officeDocument/2006/relationships/hyperlink" Target="https://esac-initiative.org/about/transformative-agreements/agreement-registry/cam2019heal/" TargetMode="External"/><Relationship Id="rId73" Type="http://schemas.openxmlformats.org/officeDocument/2006/relationships/hyperlink" Target="https://esac-initiative.org/about/transformative-agreements/degruy2019eisz/" TargetMode="External"/><Relationship Id="rId78" Type="http://schemas.openxmlformats.org/officeDocument/2006/relationships/hyperlink" Target="https://brill.com/page/oainfoauthorsaus" TargetMode="External"/><Relationship Id="rId94" Type="http://schemas.openxmlformats.org/officeDocument/2006/relationships/hyperlink" Target="https://www.openaccess.nl/en/publisherdeal/iop-publishing-2020-2022" TargetMode="External"/><Relationship Id="rId99" Type="http://schemas.openxmlformats.org/officeDocument/2006/relationships/hyperlink" Target="https://www.openaccess.no/english/Agreements%20that%20include%20Open%20Access%20publishing/" TargetMode="External"/><Relationship Id="rId101" Type="http://schemas.openxmlformats.org/officeDocument/2006/relationships/hyperlink" Target="https://www.openaccess.no/english/Agreements%20that%20include%20Open%20Access%20publishing/" TargetMode="External"/><Relationship Id="rId122" Type="http://schemas.openxmlformats.org/officeDocument/2006/relationships/hyperlink" Target="http://finelib.fi/wp/wp-content/uploads/2019/06/FinELib_RSC_ReadPublish_2019_final_signed_blankedout.pdf" TargetMode="External"/><Relationship Id="rId143" Type="http://schemas.openxmlformats.org/officeDocument/2006/relationships/hyperlink" Target="https://www.openaccess.nl/sites/www.openaccess.nl/files/documenten/oxford20192020_geredigeerd.pdf" TargetMode="External"/><Relationship Id="rId148" Type="http://schemas.openxmlformats.org/officeDocument/2006/relationships/hyperlink" Target="https://www.openaccess.nl/sites/www.openaccess.nl/files/documenten/thieme20162019_geredigeerd.pdf" TargetMode="External"/><Relationship Id="rId164" Type="http://schemas.openxmlformats.org/officeDocument/2006/relationships/hyperlink" Target="https://www.openaccess.nl/sites/www.openaccess.nl/files/documenten/brill_agreement_for_intermediary_services_content_20200309_fully_signed_geredigeerd.pdf" TargetMode="External"/><Relationship Id="rId169" Type="http://schemas.openxmlformats.org/officeDocument/2006/relationships/hyperlink" Target="https://www.openaccess.nl/sites/www.openaccess.nl/files/documenten/sage.pdf" TargetMode="External"/><Relationship Id="rId185" Type="http://schemas.openxmlformats.org/officeDocument/2006/relationships/hyperlink" Target="https://www.swissuniversities.ch/fr/actualite/communiques-de-presse/swissuniversities-et-springer-nature-concluent-un-nouvel-accord-open-access" TargetMode="External"/><Relationship Id="rId4" Type="http://schemas.openxmlformats.org/officeDocument/2006/relationships/hyperlink" Target="https://esac-initiative.org/about/transformative-agreements/agreement-registry/els2019vsnu/" TargetMode="External"/><Relationship Id="rId9" Type="http://schemas.openxmlformats.org/officeDocument/2006/relationships/hyperlink" Target="https://esac-initiative.org/about/transformative-agreements/agreement-registry/oxf2019vsnu/" TargetMode="External"/><Relationship Id="rId180" Type="http://schemas.openxmlformats.org/officeDocument/2006/relationships/hyperlink" Target="https://www.openaccess.nl/sites/www.openaccess.nl/files/documenten/elsevier_2016-2019_fully_signed_geredigeerd.pdf" TargetMode="External"/><Relationship Id="rId210" Type="http://schemas.openxmlformats.org/officeDocument/2006/relationships/hyperlink" Target="https://lib.dr.iastate.edu/cgi/viewcontent.cgi?article=1000&amp;context=cos_agreements" TargetMode="External"/><Relationship Id="rId215" Type="http://schemas.openxmlformats.org/officeDocument/2006/relationships/hyperlink" Target="https://esac-initiative.org/about/transformative-agreements/agreement-registry/aps2020mpdl/" TargetMode="External"/><Relationship Id="rId236" Type="http://schemas.openxmlformats.org/officeDocument/2006/relationships/hyperlink" Target="https://www.lib.iastate.edu/news/oxford-university-press-announces-agreement-principle-iowa-state-university-first-us-read" TargetMode="External"/><Relationship Id="rId26" Type="http://schemas.openxmlformats.org/officeDocument/2006/relationships/hyperlink" Target="https://esac-initiative.org/about/transformative-agreements/agreement-registry/rsc2018tib/" TargetMode="External"/><Relationship Id="rId231" Type="http://schemas.openxmlformats.org/officeDocument/2006/relationships/hyperlink" Target="https://esac-initiative.org/about/transformative-agreements/agreement-registry/iop2020icm/" TargetMode="External"/><Relationship Id="rId47" Type="http://schemas.openxmlformats.org/officeDocument/2006/relationships/hyperlink" Target="https://esac-initiative.org/about/transformative-agreements/agreement-registry/sc2019kemoe/" TargetMode="External"/><Relationship Id="rId68" Type="http://schemas.openxmlformats.org/officeDocument/2006/relationships/hyperlink" Target="https://esac-initiative.org/about/transformative-agreements/agreement-registry/acs2019eisz/" TargetMode="External"/><Relationship Id="rId89" Type="http://schemas.openxmlformats.org/officeDocument/2006/relationships/hyperlink" Target="http://finelib.fi/lww-agreement/" TargetMode="External"/><Relationship Id="rId112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33" Type="http://schemas.openxmlformats.org/officeDocument/2006/relationships/hyperlink" Target="http://eisz.mtak.hu/images/szerzodesek/Wiley_2019.pdf" TargetMode="External"/><Relationship Id="rId154" Type="http://schemas.openxmlformats.org/officeDocument/2006/relationships/hyperlink" Target="https://www.kb.se/download/18.d0e4d5b16cd18f600e590/1568121108829/Bibsam-SN_Compact_2019-2021_tobepublished.pdf" TargetMode="External"/><Relationship Id="rId175" Type="http://schemas.openxmlformats.org/officeDocument/2006/relationships/hyperlink" Target="https://www.projekt-deal.de/wiley-contract/" TargetMode="External"/><Relationship Id="rId196" Type="http://schemas.openxmlformats.org/officeDocument/2006/relationships/hyperlink" Target="https://irel.ie/wp-content/uploads/2020/06/COB-IREL-4-May-2020-final-SIGNED.pdf" TargetMode="External"/><Relationship Id="rId200" Type="http://schemas.openxmlformats.org/officeDocument/2006/relationships/hyperlink" Target="https://www.czechelib.cz/default/files/download/id/59/ebsco-ii-sla-20180520.pdf" TargetMode="External"/><Relationship Id="rId16" Type="http://schemas.openxmlformats.org/officeDocument/2006/relationships/hyperlink" Target="https://esac-initiative.org/about/transformative-agreements/agreement-registry/edp2019mpdl/" TargetMode="External"/><Relationship Id="rId221" Type="http://schemas.openxmlformats.org/officeDocument/2006/relationships/hyperlink" Target="https://www.openaccess.nl/sites/www.openaccess.nl/files/documenten/karger.pdf" TargetMode="External"/><Relationship Id="rId37" Type="http://schemas.openxmlformats.org/officeDocument/2006/relationships/hyperlink" Target="https://esac-initiative.org/about/transformative-agreements/agreement-registry/acs2020kemoe/" TargetMode="External"/><Relationship Id="rId58" Type="http://schemas.openxmlformats.org/officeDocument/2006/relationships/hyperlink" Target="https://esac-initiative.org/about/transformative-agreements/agreement-registry/wiley2019unit/" TargetMode="External"/><Relationship Id="rId79" Type="http://schemas.openxmlformats.org/officeDocument/2006/relationships/hyperlink" Target="https://www.elsevier.com/about/open-science/open-access/agreements/austria" TargetMode="External"/><Relationship Id="rId102" Type="http://schemas.openxmlformats.org/officeDocument/2006/relationships/hyperlink" Target="https://www.openaccess.no/english/Agreements%20that%20include%20Open%20Access%20publishing/" TargetMode="External"/><Relationship Id="rId123" Type="http://schemas.openxmlformats.org/officeDocument/2006/relationships/hyperlink" Target="https://www.kansalliskirjasto.fi/extra/finelib_julkinen/Springer_Compact/FinELib_Springer_Compact_final_redacted" TargetMode="External"/><Relationship Id="rId144" Type="http://schemas.openxmlformats.org/officeDocument/2006/relationships/hyperlink" Target="https://www.openaccess.nl/sites/www.openaccess.nl/files/documenten/surfmarket-rsc_2019-2020_-_fully_signed_geredigeerd.pdf" TargetMode="External"/><Relationship Id="rId90" Type="http://schemas.openxmlformats.org/officeDocument/2006/relationships/hyperlink" Target="https://www.couperin.org/negociations/liste-des-negociations/item/205-edp-revues" TargetMode="External"/><Relationship Id="rId165" Type="http://schemas.openxmlformats.org/officeDocument/2006/relationships/hyperlink" Target="https://www.openaccess.nl/en/in-the-netherlands/publisher-deals" TargetMode="External"/><Relationship Id="rId186" Type="http://schemas.openxmlformats.org/officeDocument/2006/relationships/hyperlink" Target="https://consortium.ch/wp_live/wp-content/uploads/2020/06/Springer_agreement_2020-2022.pdf" TargetMode="External"/><Relationship Id="rId211" Type="http://schemas.openxmlformats.org/officeDocument/2006/relationships/hyperlink" Target="https://esac-initiative.org/about/transformative-agreements/agreement-registry/acm2020iowa/" TargetMode="External"/><Relationship Id="rId232" Type="http://schemas.openxmlformats.org/officeDocument/2006/relationships/hyperlink" Target="https://repository.jisc.ac.uk/8074/1/Jisc%20Collections%20IWAP%20Journals%20Agreement%20for%20website.docx" TargetMode="External"/><Relationship Id="rId27" Type="http://schemas.openxmlformats.org/officeDocument/2006/relationships/hyperlink" Target="https://esac-initiative.org/about/transformative-agreements/agreement-registry/rscrap2019mpdl/" TargetMode="External"/><Relationship Id="rId48" Type="http://schemas.openxmlformats.org/officeDocument/2006/relationships/hyperlink" Target="https://esac-initiative.org/about/transformative-agreements/agreement-registry/tf2017kemoe/" TargetMode="External"/><Relationship Id="rId69" Type="http://schemas.openxmlformats.org/officeDocument/2006/relationships/hyperlink" Target="https://esac-initiative.org/about/transformative-agreements/agreement-registry/kia2019eisz/" TargetMode="External"/><Relationship Id="rId113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34" Type="http://schemas.openxmlformats.org/officeDocument/2006/relationships/hyperlink" Target="https://www.openaccess.nl/sites/www.openaccess.nl/files/documenten/acs20172021_geredigeerd.pdf" TargetMode="External"/><Relationship Id="rId80" Type="http://schemas.openxmlformats.org/officeDocument/2006/relationships/hyperlink" Target="https://openaccess.univie.ac.at/en/funding/oa-publishing-agreements/" TargetMode="External"/><Relationship Id="rId155" Type="http://schemas.openxmlformats.org/officeDocument/2006/relationships/hyperlink" Target="https://www.kb.se/download/18.d0e4d5b16cd18f600e933/1568987654667/TF-Bibsam_2018-2020.pdf" TargetMode="External"/><Relationship Id="rId176" Type="http://schemas.openxmlformats.org/officeDocument/2006/relationships/hyperlink" Target="https://bit.ly/2Ud637S" TargetMode="External"/><Relationship Id="rId197" Type="http://schemas.openxmlformats.org/officeDocument/2006/relationships/hyperlink" Target="https://irel.ie/open-access/" TargetMode="External"/><Relationship Id="rId201" Type="http://schemas.openxmlformats.org/officeDocument/2006/relationships/hyperlink" Target="https://esac-initiative.org/about/transformative-agreements/agreement-registry/kar2020czelib/" TargetMode="External"/><Relationship Id="rId222" Type="http://schemas.openxmlformats.org/officeDocument/2006/relationships/hyperlink" Target="https://esac-initiative.org/about/transformative-agreements/agreement-registry/sn2020eisz/" TargetMode="External"/><Relationship Id="rId17" Type="http://schemas.openxmlformats.org/officeDocument/2006/relationships/hyperlink" Target="https://esac-initiative.org/about/transformative-agreements/agreement-registry/oxf2019mpdl/" TargetMode="External"/><Relationship Id="rId38" Type="http://schemas.openxmlformats.org/officeDocument/2006/relationships/hyperlink" Target="https://esac-initiative.org/about/transformative-agreements/agreement-registry/cam2020kemoe/" TargetMode="External"/><Relationship Id="rId59" Type="http://schemas.openxmlformats.org/officeDocument/2006/relationships/hyperlink" Target="https://esac-initiative.org/about/transformative-agreements/agreement-registry/els2020qnlc/" TargetMode="External"/><Relationship Id="rId103" Type="http://schemas.openxmlformats.org/officeDocument/2006/relationships/hyperlink" Target="https://group.springernature.com/gp/group/media/press-releases/springer-nature-agreement-qatar-national-library/16752372" TargetMode="External"/><Relationship Id="rId124" Type="http://schemas.openxmlformats.org/officeDocument/2006/relationships/hyperlink" Target="https://www.kansalliskirjasto.fi/extra/finelib_julkinen/Wolters_Kluwer/FinELib_OVID_WK_2018-2022_LWW_TA" TargetMode="External"/><Relationship Id="rId70" Type="http://schemas.openxmlformats.org/officeDocument/2006/relationships/hyperlink" Target="https://esac-initiative.org/about/transformative-agreements/agreement-registry/els2019eisz/" TargetMode="External"/><Relationship Id="rId91" Type="http://schemas.openxmlformats.org/officeDocument/2006/relationships/hyperlink" Target="https://libraries.mit.edu/scholarly/publishing/oa-publishing-support/rsc-mit-libraries-read-publish-agreement/" TargetMode="External"/><Relationship Id="rId145" Type="http://schemas.openxmlformats.org/officeDocument/2006/relationships/hyperlink" Target="https://www.openaccess.nl/sites/www.openaccess.nl/files/documenten/sage20172019_geredigeerd.pdf" TargetMode="External"/><Relationship Id="rId166" Type="http://schemas.openxmlformats.org/officeDocument/2006/relationships/hyperlink" Target="https://www.openaccess.nl/en/in-the-netherlands/publisher-deals" TargetMode="External"/><Relationship Id="rId187" Type="http://schemas.openxmlformats.org/officeDocument/2006/relationships/hyperlink" Target="https://www.nii.ac.jp/content/justice_en/news/2020/20200128en.html" TargetMode="External"/><Relationship Id="rId1" Type="http://schemas.openxmlformats.org/officeDocument/2006/relationships/hyperlink" Target="https://esac-initiative.org/about/transformative-agreements/agreement-registry/acs2017vsnu/" TargetMode="External"/><Relationship Id="rId212" Type="http://schemas.openxmlformats.org/officeDocument/2006/relationships/hyperlink" Target="https://lib.dr.iastate.edu/cgi/viewcontent.cgi?article=1001&amp;context=cos_agreements" TargetMode="External"/><Relationship Id="rId233" Type="http://schemas.openxmlformats.org/officeDocument/2006/relationships/hyperlink" Target="https://repository.jisc.ac.uk/8073/1/Jisc%20Collections%20Microbiology%20Society%20Journals%20for%20publishing.docx" TargetMode="External"/><Relationship Id="rId28" Type="http://schemas.openxmlformats.org/officeDocument/2006/relationships/hyperlink" Target="https://esac-initiative.org/about/transformative-agreements/agreement-registry/rscrap2017mpdl/" TargetMode="External"/><Relationship Id="rId49" Type="http://schemas.openxmlformats.org/officeDocument/2006/relationships/hyperlink" Target="https://esac-initiative.org/about/transformative-agreements/agreement-registry/wiley2018kemoe/" TargetMode="External"/><Relationship Id="rId114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60" Type="http://schemas.openxmlformats.org/officeDocument/2006/relationships/hyperlink" Target="https://esac-initiative.org/about/transformative-agreements/agreement-registry/acs2019slov/" TargetMode="External"/><Relationship Id="rId81" Type="http://schemas.openxmlformats.org/officeDocument/2006/relationships/hyperlink" Target="https://academic.oup.com/journals/pages/combined_oa_subscription_deals" TargetMode="External"/><Relationship Id="rId135" Type="http://schemas.openxmlformats.org/officeDocument/2006/relationships/hyperlink" Target="https://www.openaccess.nl/sites/www.openaccess.nl/files/documenten/bmj20192021_geredigeerd.pdf" TargetMode="External"/><Relationship Id="rId156" Type="http://schemas.openxmlformats.org/officeDocument/2006/relationships/hyperlink" Target="https://www.acs.org/content/acs/en/pressroom/newsreleases/2020/march/acs-signs-innovative-north-american-open-access-agreement-with-mit.html" TargetMode="External"/><Relationship Id="rId177" Type="http://schemas.openxmlformats.org/officeDocument/2006/relationships/hyperlink" Target="https://www.openaccess.nl/en/in-the-netherlands/publisher-deals" TargetMode="External"/><Relationship Id="rId198" Type="http://schemas.openxmlformats.org/officeDocument/2006/relationships/hyperlink" Target="https://esac-initiative.org/about/transformative-agreements/agreement-registry/oxf2020cas/" TargetMode="External"/><Relationship Id="rId202" Type="http://schemas.openxmlformats.org/officeDocument/2006/relationships/hyperlink" Target="https://www.czechelib.cz/default/files/download/id/258/albertina-x-sla-karger-20191204.pdf" TargetMode="External"/><Relationship Id="rId223" Type="http://schemas.openxmlformats.org/officeDocument/2006/relationships/hyperlink" Target="https://esac-initiative.org/about/transformative-agreements/agreement-registry/tf2018eisz/" TargetMode="External"/><Relationship Id="rId18" Type="http://schemas.openxmlformats.org/officeDocument/2006/relationships/hyperlink" Target="https://esac-initiative.org/about/transformative-agreements/agreement-registry/tf2018zbw/" TargetMode="External"/><Relationship Id="rId39" Type="http://schemas.openxmlformats.org/officeDocument/2006/relationships/hyperlink" Target="https://esac-initiative.org/about/transformative-agreements/agreement-registry/eme2017kemoe/" TargetMode="External"/><Relationship Id="rId50" Type="http://schemas.openxmlformats.org/officeDocument/2006/relationships/hyperlink" Target="http://finelib.fi/springer-agreement/" TargetMode="External"/><Relationship Id="rId104" Type="http://schemas.openxmlformats.org/officeDocument/2006/relationships/hyperlink" Target="https://authorservices.taylorandfrancis.com/publishing-open-access/oa-agreements/" TargetMode="External"/><Relationship Id="rId125" Type="http://schemas.openxmlformats.org/officeDocument/2006/relationships/hyperlink" Target="https://pure.mpg.de/rest/items/item_3174351_2/component/file_3189424/content" TargetMode="External"/><Relationship Id="rId146" Type="http://schemas.openxmlformats.org/officeDocument/2006/relationships/hyperlink" Target="https://www.openaccess.nl/sites/www.openaccess.nl/files/documenten/springer2018-2021_signed2.pdf" TargetMode="External"/><Relationship Id="rId167" Type="http://schemas.openxmlformats.org/officeDocument/2006/relationships/hyperlink" Target="https://www.openaccess.nl/sites/www.openaccess.nl/files/documenten/karger.pdf" TargetMode="External"/><Relationship Id="rId188" Type="http://schemas.openxmlformats.org/officeDocument/2006/relationships/hyperlink" Target="https://www.openaccess.nl/en/publisherdeal/walter-de-gruyter-2016-2019" TargetMode="External"/><Relationship Id="rId71" Type="http://schemas.openxmlformats.org/officeDocument/2006/relationships/hyperlink" Target="https://esac-initiative.org/about/transformative-agreements/agreement-registry/rsc2019eisz/" TargetMode="External"/><Relationship Id="rId92" Type="http://schemas.openxmlformats.org/officeDocument/2006/relationships/hyperlink" Target="https://brill.com/newsitem/179/dutch-universities-and-brill-reach-transformative-agreement" TargetMode="External"/><Relationship Id="rId213" Type="http://schemas.openxmlformats.org/officeDocument/2006/relationships/hyperlink" Target="https://esac-initiative.org/about/transformative-agreements/agreement-registry/cam2020iowa/" TargetMode="External"/><Relationship Id="rId234" Type="http://schemas.openxmlformats.org/officeDocument/2006/relationships/hyperlink" Target="https://repository.jisc.ac.uk/8075/1/Jisc%20Collections%20Portland%20Press%20Journals%20agreement%20for%20website.docx" TargetMode="External"/><Relationship Id="rId2" Type="http://schemas.openxmlformats.org/officeDocument/2006/relationships/hyperlink" Target="https://esac-initiative.org/about/transformative-agreements/agreement-registry/cam2017vsnu/" TargetMode="External"/><Relationship Id="rId29" Type="http://schemas.openxmlformats.org/officeDocument/2006/relationships/hyperlink" Target="https://esac-initiative.org/about/transformative-agreements/agreement-registry/sc2015mpdl/" TargetMode="External"/><Relationship Id="rId40" Type="http://schemas.openxmlformats.org/officeDocument/2006/relationships/hyperlink" Target="https://esac-initiative.org/about/transformative-agreements/agreement-registry/eme2020kemoe/" TargetMode="External"/><Relationship Id="rId115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36" Type="http://schemas.openxmlformats.org/officeDocument/2006/relationships/hyperlink" Target="https://www.openaccess.nl/sites/www.openaccess.nl/files/documenten/brill20172019_geredigeerd.pdf" TargetMode="External"/><Relationship Id="rId157" Type="http://schemas.openxmlformats.org/officeDocument/2006/relationships/hyperlink" Target="https://www.kb.se/download/18.a9bd5bf1707b0801cde04/1584111131511/OUP-Bibsam-2019-2021.pdf" TargetMode="External"/><Relationship Id="rId178" Type="http://schemas.openxmlformats.org/officeDocument/2006/relationships/hyperlink" Target="https://www.openaccess.nl/sites/www.openaccess.nl/files/documenten/cup_par_2020_geredigeerd_002.pdf" TargetMode="External"/><Relationship Id="rId61" Type="http://schemas.openxmlformats.org/officeDocument/2006/relationships/hyperlink" Target="https://esac-initiative.org/about/transformative-agreements/agreement-registry/eme2020cosec/" TargetMode="External"/><Relationship Id="rId82" Type="http://schemas.openxmlformats.org/officeDocument/2006/relationships/hyperlink" Target="https://openaccess.univie.ac.at/en/funding/oa-publishing-agreements/" TargetMode="External"/><Relationship Id="rId199" Type="http://schemas.openxmlformats.org/officeDocument/2006/relationships/hyperlink" Target="https://esac-initiative.org/about/transformative-agreements/agreement-registry/ieee2018czelib/" TargetMode="External"/><Relationship Id="rId203" Type="http://schemas.openxmlformats.org/officeDocument/2006/relationships/hyperlink" Target="https://esac-initiative.org/about/transformative-agreements/agreement-registry/lww2020czelib/" TargetMode="External"/><Relationship Id="rId19" Type="http://schemas.openxmlformats.org/officeDocument/2006/relationships/hyperlink" Target="https://esac-initiative.org/about/transformative-agreements/agreement-registry/tf2017mpdl/" TargetMode="External"/><Relationship Id="rId224" Type="http://schemas.openxmlformats.org/officeDocument/2006/relationships/hyperlink" Target="https://www.cambridge.org/about-us/media/press-releases/press-reaches-open-access-agreement-king-abdullah-university-science-and-technology/" TargetMode="External"/><Relationship Id="rId30" Type="http://schemas.openxmlformats.org/officeDocument/2006/relationships/hyperlink" Target="https://esac-initiative.org/about/transformative-agreements/agreement-registry/iop2017bibsam/" TargetMode="External"/><Relationship Id="rId105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26" Type="http://schemas.openxmlformats.org/officeDocument/2006/relationships/hyperlink" Target="https://pure.mpg.de/rest/items/item_3027595_7/component/file_3028230/content" TargetMode="External"/><Relationship Id="rId147" Type="http://schemas.openxmlformats.org/officeDocument/2006/relationships/hyperlink" Target="https://www.openaccess.nl/sites/www.openaccess.nl/files/documenten/tandf2018-2020_signed_surf_tandf.pdf" TargetMode="External"/><Relationship Id="rId168" Type="http://schemas.openxmlformats.org/officeDocument/2006/relationships/hyperlink" Target="https://www.openaccess.nl/en/in-the-netherlands/publisher-deals" TargetMode="External"/><Relationship Id="rId51" Type="http://schemas.openxmlformats.org/officeDocument/2006/relationships/hyperlink" Target="http://finelib.fi/royal-society-of-chemistry-agreement/" TargetMode="External"/><Relationship Id="rId72" Type="http://schemas.openxmlformats.org/officeDocument/2006/relationships/hyperlink" Target="https://esac-initiative.org/about/transformative-agreements/agreement-registry/sc2019eisz/" TargetMode="External"/><Relationship Id="rId93" Type="http://schemas.openxmlformats.org/officeDocument/2006/relationships/hyperlink" Target="https://www.openaccess.nl/en/publisherdeal/bmj-2019-2021" TargetMode="External"/><Relationship Id="rId189" Type="http://schemas.openxmlformats.org/officeDocument/2006/relationships/hyperlink" Target="https://www.openaccess.nl/sites/www.openaccess.nl/files/documenten/degruyter20162019_geredigeerd.pdf" TargetMode="External"/><Relationship Id="rId3" Type="http://schemas.openxmlformats.org/officeDocument/2006/relationships/hyperlink" Target="https://esac-initiative.org/about/transformative-agreements/agreement-registry/els2016vsnu/" TargetMode="External"/><Relationship Id="rId214" Type="http://schemas.openxmlformats.org/officeDocument/2006/relationships/hyperlink" Target="https://lib.dr.iastate.edu/cgi/viewcontent.cgi?article=1002&amp;context=cos_agreements" TargetMode="External"/><Relationship Id="rId235" Type="http://schemas.openxmlformats.org/officeDocument/2006/relationships/hyperlink" Target="https://repository.jisc.ac.uk/8064/1/SAGE_Journals_sublic_2020_22.docx" TargetMode="External"/><Relationship Id="rId116" Type="http://schemas.openxmlformats.org/officeDocument/2006/relationships/hyperlink" Target="https://www.kb.se/samverkan-och-utveckling/oppen-tillgang-och-bibsamkonsortiet/open-access-and-bibsam-consortium/bibsam-consortium/open-access-in-bibsam-agreements.html" TargetMode="External"/><Relationship Id="rId137" Type="http://schemas.openxmlformats.org/officeDocument/2006/relationships/hyperlink" Target="https://www.openaccess.nl/sites/www.openaccess.nl/files/documenten/cambridge20162019_geredigeerd.pdf" TargetMode="External"/><Relationship Id="rId158" Type="http://schemas.openxmlformats.org/officeDocument/2006/relationships/hyperlink" Target="https://www.kb.se/download/18.a9bd5bf1707b0801cd1b33/1585818676649/Bibsam-Sage%202020-2022-agreement-ESAC.pdf" TargetMode="External"/><Relationship Id="rId20" Type="http://schemas.openxmlformats.org/officeDocument/2006/relationships/hyperlink" Target="https://esac-initiative.org/about/transformative-agreements/agreement-registry/thie2019ger/" TargetMode="External"/><Relationship Id="rId41" Type="http://schemas.openxmlformats.org/officeDocument/2006/relationships/hyperlink" Target="https://esac-initiative.org/about/transformative-agreements/agreement-registry/iwa2019kemoe/" TargetMode="External"/><Relationship Id="rId62" Type="http://schemas.openxmlformats.org/officeDocument/2006/relationships/hyperlink" Target="https://esac-initiative.org/about/transformative-agreements/agreement-registry/cam2020csic/" TargetMode="External"/><Relationship Id="rId83" Type="http://schemas.openxmlformats.org/officeDocument/2006/relationships/hyperlink" Target="http://finelib.fi/acs-agreement/" TargetMode="External"/><Relationship Id="rId179" Type="http://schemas.openxmlformats.org/officeDocument/2006/relationships/hyperlink" Target="https://www.openaccess.nl/sites/www.openaccess.nl/files/documenten/elsevier_2016-2019_fully_signed_geredigeer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0"/>
  <sheetViews>
    <sheetView tabSelected="1" workbookViewId="0"/>
  </sheetViews>
  <sheetFormatPr baseColWidth="10" defaultRowHeight="16" x14ac:dyDescent="0.2"/>
  <cols>
    <col min="1" max="1" width="30.1640625" customWidth="1"/>
    <col min="2" max="2" width="25.33203125" customWidth="1"/>
    <col min="3" max="3" width="32.33203125" style="38" customWidth="1"/>
    <col min="4" max="4" width="16" customWidth="1"/>
    <col min="5" max="5" width="18.5" customWidth="1"/>
    <col min="6" max="6" width="18" customWidth="1"/>
    <col min="7" max="7" width="19.1640625" customWidth="1"/>
    <col min="8" max="8" width="15.1640625" customWidth="1"/>
    <col min="9" max="9" width="18.5" customWidth="1"/>
    <col min="10" max="10" width="39.33203125" customWidth="1"/>
    <col min="11" max="11" width="25.83203125" customWidth="1"/>
    <col min="12" max="12" width="22.33203125" customWidth="1"/>
    <col min="13" max="13" width="12.5" customWidth="1"/>
    <col min="14" max="14" width="17.5" customWidth="1"/>
    <col min="15" max="15" width="19.5" customWidth="1"/>
    <col min="16" max="16" width="86.5" customWidth="1"/>
    <col min="17" max="17" width="93" customWidth="1"/>
    <col min="18" max="18" width="137.5" customWidth="1"/>
    <col min="19" max="19" width="145.83203125" customWidth="1"/>
    <col min="20" max="20" width="166.33203125" customWidth="1"/>
    <col min="21" max="21" width="135.5" customWidth="1"/>
    <col min="22" max="22" width="99.83203125" customWidth="1"/>
    <col min="23" max="23" width="106.6640625" customWidth="1"/>
    <col min="24" max="24" width="138.6640625" customWidth="1"/>
    <col min="25" max="25" width="91.6640625" style="31" customWidth="1"/>
    <col min="26" max="26" width="99" customWidth="1"/>
    <col min="27" max="27" width="212" customWidth="1"/>
    <col min="28" max="28" width="184.1640625" customWidth="1"/>
  </cols>
  <sheetData>
    <row r="1" spans="1:26" ht="39" x14ac:dyDescent="0.45">
      <c r="A1" s="32" t="s">
        <v>611</v>
      </c>
      <c r="B1" s="33"/>
      <c r="C1" s="35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  <c r="Z1" s="33"/>
    </row>
    <row r="2" spans="1:26" ht="34" x14ac:dyDescent="0.2">
      <c r="A2" s="36" t="s">
        <v>358</v>
      </c>
      <c r="B2" s="22" t="s">
        <v>0</v>
      </c>
      <c r="C2" s="22" t="s">
        <v>1</v>
      </c>
      <c r="D2" s="22" t="s">
        <v>2</v>
      </c>
      <c r="E2" s="22" t="s">
        <v>3</v>
      </c>
      <c r="F2" s="19" t="s">
        <v>355</v>
      </c>
      <c r="G2" s="22" t="s">
        <v>4</v>
      </c>
      <c r="H2" s="19" t="s">
        <v>357</v>
      </c>
      <c r="I2" s="22" t="s">
        <v>5</v>
      </c>
      <c r="J2" s="23" t="s">
        <v>6</v>
      </c>
      <c r="K2" s="23" t="s">
        <v>7</v>
      </c>
      <c r="L2" s="23" t="s">
        <v>8</v>
      </c>
      <c r="M2" s="23" t="s">
        <v>9</v>
      </c>
      <c r="N2" s="23" t="s">
        <v>10</v>
      </c>
      <c r="O2" s="25" t="s">
        <v>11</v>
      </c>
      <c r="P2" s="20" t="s">
        <v>12</v>
      </c>
      <c r="Q2" s="26" t="s">
        <v>13</v>
      </c>
      <c r="Y2"/>
    </row>
    <row r="3" spans="1:26" ht="17" x14ac:dyDescent="0.2">
      <c r="A3" s="37" t="s">
        <v>415</v>
      </c>
      <c r="B3" s="1" t="s">
        <v>14</v>
      </c>
      <c r="C3" s="1" t="s">
        <v>15</v>
      </c>
      <c r="D3" s="1" t="s">
        <v>16</v>
      </c>
      <c r="E3" s="1" t="s">
        <v>17</v>
      </c>
      <c r="F3" s="1"/>
      <c r="G3" s="2">
        <v>43831</v>
      </c>
      <c r="H3" s="2">
        <f t="shared" ref="H3:H20" si="0">DATE(YEAR(G3)+I3,MONTH(G3),DAY(G3)-1)</f>
        <v>44561</v>
      </c>
      <c r="I3" s="1">
        <v>2</v>
      </c>
      <c r="J3" s="1"/>
      <c r="K3" s="1"/>
      <c r="L3" s="1"/>
      <c r="M3" s="1"/>
      <c r="N3" s="1"/>
      <c r="O3" s="15" t="s">
        <v>19</v>
      </c>
      <c r="P3" s="9" t="s">
        <v>20</v>
      </c>
      <c r="Q3" s="3"/>
      <c r="Y3"/>
    </row>
    <row r="4" spans="1:26" ht="34" x14ac:dyDescent="0.2">
      <c r="A4" s="37" t="s">
        <v>416</v>
      </c>
      <c r="B4" s="4" t="s">
        <v>14</v>
      </c>
      <c r="C4" s="1" t="s">
        <v>21</v>
      </c>
      <c r="D4" s="4" t="s">
        <v>16</v>
      </c>
      <c r="E4" s="1" t="s">
        <v>17</v>
      </c>
      <c r="F4" s="1"/>
      <c r="G4" s="5">
        <v>43831</v>
      </c>
      <c r="H4" s="5">
        <f t="shared" si="0"/>
        <v>44561</v>
      </c>
      <c r="I4" s="4">
        <v>2</v>
      </c>
      <c r="J4" s="4"/>
      <c r="K4" s="1"/>
      <c r="L4" s="4"/>
      <c r="M4" s="4"/>
      <c r="N4" s="4"/>
      <c r="O4" s="14" t="s">
        <v>19</v>
      </c>
      <c r="P4" s="9" t="s">
        <v>22</v>
      </c>
      <c r="Q4" s="6"/>
      <c r="Y4"/>
    </row>
    <row r="5" spans="1:26" ht="17" x14ac:dyDescent="0.2">
      <c r="A5" s="37" t="s">
        <v>417</v>
      </c>
      <c r="B5" s="4" t="s">
        <v>23</v>
      </c>
      <c r="C5" s="1" t="s">
        <v>24</v>
      </c>
      <c r="D5" s="4" t="s">
        <v>25</v>
      </c>
      <c r="E5" s="4" t="s">
        <v>352</v>
      </c>
      <c r="F5" s="4"/>
      <c r="G5" s="5">
        <v>43831</v>
      </c>
      <c r="H5" s="2">
        <f t="shared" si="0"/>
        <v>44926</v>
      </c>
      <c r="I5" s="1">
        <v>3</v>
      </c>
      <c r="J5" s="4"/>
      <c r="K5" s="1"/>
      <c r="L5" s="4"/>
      <c r="M5" s="4"/>
      <c r="N5" s="4"/>
      <c r="O5" s="14" t="s">
        <v>19</v>
      </c>
      <c r="P5" s="9" t="s">
        <v>26</v>
      </c>
      <c r="Q5" s="6"/>
      <c r="Y5"/>
    </row>
    <row r="6" spans="1:26" ht="17" x14ac:dyDescent="0.2">
      <c r="A6" s="37" t="s">
        <v>418</v>
      </c>
      <c r="B6" s="4" t="s">
        <v>23</v>
      </c>
      <c r="C6" s="1" t="s">
        <v>33</v>
      </c>
      <c r="D6" s="4" t="s">
        <v>25</v>
      </c>
      <c r="E6" s="4" t="s">
        <v>29</v>
      </c>
      <c r="F6" s="4"/>
      <c r="G6" s="5">
        <v>43831</v>
      </c>
      <c r="H6" s="2">
        <f t="shared" si="0"/>
        <v>44926</v>
      </c>
      <c r="I6" s="1">
        <v>3</v>
      </c>
      <c r="J6" s="4"/>
      <c r="K6" s="1"/>
      <c r="L6" s="4"/>
      <c r="M6" s="4"/>
      <c r="N6" s="4"/>
      <c r="O6" s="14" t="s">
        <v>19</v>
      </c>
      <c r="P6" s="9" t="s">
        <v>34</v>
      </c>
      <c r="Q6" s="6"/>
      <c r="Y6"/>
    </row>
    <row r="7" spans="1:26" ht="17" x14ac:dyDescent="0.2">
      <c r="A7" s="37" t="s">
        <v>419</v>
      </c>
      <c r="B7" s="4" t="s">
        <v>23</v>
      </c>
      <c r="C7" s="1" t="s">
        <v>35</v>
      </c>
      <c r="D7" s="4" t="s">
        <v>25</v>
      </c>
      <c r="E7" s="4" t="s">
        <v>29</v>
      </c>
      <c r="F7" s="4"/>
      <c r="G7" s="5">
        <v>43831</v>
      </c>
      <c r="H7" s="5">
        <f t="shared" si="0"/>
        <v>44196</v>
      </c>
      <c r="I7" s="4">
        <v>1</v>
      </c>
      <c r="J7" s="4"/>
      <c r="K7" s="4"/>
      <c r="L7" s="4"/>
      <c r="M7" s="4"/>
      <c r="N7" s="4"/>
      <c r="O7" s="14" t="s">
        <v>19</v>
      </c>
      <c r="P7" s="9" t="s">
        <v>36</v>
      </c>
      <c r="Q7" s="6"/>
      <c r="Y7"/>
    </row>
    <row r="8" spans="1:26" ht="17" x14ac:dyDescent="0.2">
      <c r="A8" s="37" t="s">
        <v>420</v>
      </c>
      <c r="B8" s="4" t="s">
        <v>23</v>
      </c>
      <c r="C8" s="4" t="s">
        <v>37</v>
      </c>
      <c r="D8" s="4" t="s">
        <v>25</v>
      </c>
      <c r="E8" s="4" t="s">
        <v>17</v>
      </c>
      <c r="F8" s="4"/>
      <c r="G8" s="5">
        <v>42736</v>
      </c>
      <c r="H8" s="2">
        <f t="shared" si="0"/>
        <v>43830</v>
      </c>
      <c r="I8" s="1">
        <v>3</v>
      </c>
      <c r="J8" s="4"/>
      <c r="K8" s="4"/>
      <c r="L8" s="4"/>
      <c r="M8" s="4"/>
      <c r="N8" s="4"/>
      <c r="O8" s="14" t="s">
        <v>19</v>
      </c>
      <c r="P8" s="9" t="s">
        <v>38</v>
      </c>
      <c r="Q8" s="6"/>
      <c r="Y8"/>
    </row>
    <row r="9" spans="1:26" ht="17" x14ac:dyDescent="0.2">
      <c r="A9" s="37" t="s">
        <v>421</v>
      </c>
      <c r="B9" s="4" t="s">
        <v>23</v>
      </c>
      <c r="C9" s="4" t="s">
        <v>37</v>
      </c>
      <c r="D9" s="4" t="s">
        <v>25</v>
      </c>
      <c r="E9" s="4" t="s">
        <v>17</v>
      </c>
      <c r="F9" s="4"/>
      <c r="G9" s="5">
        <v>43831</v>
      </c>
      <c r="H9" s="2">
        <f t="shared" si="0"/>
        <v>44926</v>
      </c>
      <c r="I9" s="1">
        <v>3</v>
      </c>
      <c r="J9" s="4"/>
      <c r="K9" s="4"/>
      <c r="L9" s="4"/>
      <c r="M9" s="4"/>
      <c r="N9" s="4"/>
      <c r="O9" s="14" t="s">
        <v>19</v>
      </c>
      <c r="P9" s="9" t="s">
        <v>39</v>
      </c>
      <c r="Q9" s="6"/>
      <c r="Y9"/>
    </row>
    <row r="10" spans="1:26" ht="17" x14ac:dyDescent="0.2">
      <c r="A10" s="37" t="s">
        <v>422</v>
      </c>
      <c r="B10" s="4" t="s">
        <v>40</v>
      </c>
      <c r="C10" s="4" t="s">
        <v>41</v>
      </c>
      <c r="D10" s="4" t="s">
        <v>25</v>
      </c>
      <c r="E10" s="4" t="s">
        <v>352</v>
      </c>
      <c r="F10" s="4"/>
      <c r="G10" s="5">
        <v>42736</v>
      </c>
      <c r="H10" s="5">
        <f t="shared" si="0"/>
        <v>43830</v>
      </c>
      <c r="I10" s="4">
        <v>3</v>
      </c>
      <c r="J10" s="4"/>
      <c r="K10" s="4"/>
      <c r="L10" s="4"/>
      <c r="M10" s="4"/>
      <c r="N10" s="4"/>
      <c r="O10" s="14" t="s">
        <v>19</v>
      </c>
      <c r="P10" s="9" t="s">
        <v>42</v>
      </c>
      <c r="Q10" s="6"/>
      <c r="Y10"/>
    </row>
    <row r="11" spans="1:26" ht="17" x14ac:dyDescent="0.2">
      <c r="A11" s="37" t="s">
        <v>423</v>
      </c>
      <c r="B11" s="4" t="s">
        <v>40</v>
      </c>
      <c r="C11" s="4" t="s">
        <v>41</v>
      </c>
      <c r="D11" s="4" t="s">
        <v>25</v>
      </c>
      <c r="E11" s="4" t="s">
        <v>352</v>
      </c>
      <c r="F11" s="4"/>
      <c r="G11" s="5">
        <v>43831</v>
      </c>
      <c r="H11" s="2">
        <f t="shared" si="0"/>
        <v>44926</v>
      </c>
      <c r="I11" s="1">
        <v>3</v>
      </c>
      <c r="J11" s="4"/>
      <c r="K11" s="4"/>
      <c r="L11" s="4"/>
      <c r="M11" s="4"/>
      <c r="N11" s="4"/>
      <c r="O11" s="14" t="s">
        <v>19</v>
      </c>
      <c r="P11" s="9" t="s">
        <v>43</v>
      </c>
      <c r="Q11" s="6"/>
      <c r="Y11"/>
    </row>
    <row r="12" spans="1:26" ht="17" x14ac:dyDescent="0.2">
      <c r="A12" s="37" t="s">
        <v>424</v>
      </c>
      <c r="B12" s="4" t="s">
        <v>23</v>
      </c>
      <c r="C12" s="4" t="s">
        <v>44</v>
      </c>
      <c r="D12" s="4" t="s">
        <v>25</v>
      </c>
      <c r="E12" s="4" t="s">
        <v>29</v>
      </c>
      <c r="F12" s="4"/>
      <c r="G12" s="5">
        <v>43466</v>
      </c>
      <c r="H12" s="5">
        <f t="shared" si="0"/>
        <v>44561</v>
      </c>
      <c r="I12" s="4">
        <v>3</v>
      </c>
      <c r="J12" s="4"/>
      <c r="K12" s="4"/>
      <c r="L12" s="4"/>
      <c r="M12" s="4"/>
      <c r="N12" s="4"/>
      <c r="O12" s="14" t="s">
        <v>19</v>
      </c>
      <c r="P12" s="9" t="s">
        <v>45</v>
      </c>
      <c r="Q12" s="6"/>
      <c r="Y12"/>
    </row>
    <row r="13" spans="1:26" ht="17" x14ac:dyDescent="0.2">
      <c r="A13" s="37" t="s">
        <v>425</v>
      </c>
      <c r="B13" s="4" t="s">
        <v>23</v>
      </c>
      <c r="C13" s="4" t="s">
        <v>48</v>
      </c>
      <c r="D13" s="4" t="s">
        <v>25</v>
      </c>
      <c r="E13" s="4" t="s">
        <v>29</v>
      </c>
      <c r="F13" s="4"/>
      <c r="G13" s="5">
        <v>43466</v>
      </c>
      <c r="H13" s="2">
        <f t="shared" si="0"/>
        <v>44196</v>
      </c>
      <c r="I13" s="1">
        <v>2</v>
      </c>
      <c r="J13" s="4"/>
      <c r="K13" s="4"/>
      <c r="L13" s="4"/>
      <c r="M13" s="4"/>
      <c r="N13" s="4"/>
      <c r="O13" s="14" t="s">
        <v>19</v>
      </c>
      <c r="P13" s="9" t="s">
        <v>49</v>
      </c>
      <c r="Q13" s="6"/>
      <c r="Y13"/>
    </row>
    <row r="14" spans="1:26" ht="17" x14ac:dyDescent="0.2">
      <c r="A14" s="37" t="s">
        <v>426</v>
      </c>
      <c r="B14" s="4" t="s">
        <v>23</v>
      </c>
      <c r="C14" s="4" t="s">
        <v>50</v>
      </c>
      <c r="D14" s="4" t="s">
        <v>25</v>
      </c>
      <c r="E14" s="4" t="s">
        <v>240</v>
      </c>
      <c r="F14" s="4"/>
      <c r="G14" s="5">
        <v>43466</v>
      </c>
      <c r="H14" s="2">
        <f t="shared" si="0"/>
        <v>44561</v>
      </c>
      <c r="I14" s="1">
        <v>3</v>
      </c>
      <c r="J14" s="4"/>
      <c r="K14" s="4"/>
      <c r="L14" s="4"/>
      <c r="M14" s="4"/>
      <c r="N14" s="4"/>
      <c r="O14" s="14" t="s">
        <v>19</v>
      </c>
      <c r="P14" s="9" t="s">
        <v>51</v>
      </c>
      <c r="Q14" s="6"/>
      <c r="Y14"/>
    </row>
    <row r="15" spans="1:26" ht="34" x14ac:dyDescent="0.2">
      <c r="A15" s="37" t="s">
        <v>427</v>
      </c>
      <c r="B15" s="4" t="s">
        <v>40</v>
      </c>
      <c r="C15" s="4" t="s">
        <v>54</v>
      </c>
      <c r="D15" s="4" t="s">
        <v>25</v>
      </c>
      <c r="E15" s="4" t="s">
        <v>29</v>
      </c>
      <c r="F15" s="4"/>
      <c r="G15" s="5">
        <v>43466</v>
      </c>
      <c r="H15" s="5">
        <f t="shared" si="0"/>
        <v>44561</v>
      </c>
      <c r="I15" s="4">
        <v>3</v>
      </c>
      <c r="J15" s="4">
        <v>1900</v>
      </c>
      <c r="K15" s="4" t="s">
        <v>55</v>
      </c>
      <c r="L15" s="4" t="s">
        <v>56</v>
      </c>
      <c r="M15" s="4" t="s">
        <v>19</v>
      </c>
      <c r="N15" s="4" t="s">
        <v>57</v>
      </c>
      <c r="O15" s="14" t="s">
        <v>18</v>
      </c>
      <c r="P15" s="9" t="s">
        <v>58</v>
      </c>
      <c r="Q15" s="13" t="s">
        <v>59</v>
      </c>
      <c r="Y15"/>
    </row>
    <row r="16" spans="1:26" ht="17" x14ac:dyDescent="0.2">
      <c r="A16" s="37" t="s">
        <v>428</v>
      </c>
      <c r="B16" s="4" t="s">
        <v>40</v>
      </c>
      <c r="C16" s="4" t="s">
        <v>60</v>
      </c>
      <c r="D16" s="4" t="s">
        <v>25</v>
      </c>
      <c r="E16" s="4" t="s">
        <v>352</v>
      </c>
      <c r="F16" s="4"/>
      <c r="G16" s="5">
        <v>42736</v>
      </c>
      <c r="H16" s="5">
        <f t="shared" si="0"/>
        <v>43830</v>
      </c>
      <c r="I16" s="4">
        <v>3</v>
      </c>
      <c r="J16" s="4"/>
      <c r="K16" s="4"/>
      <c r="L16" s="4"/>
      <c r="M16" s="4"/>
      <c r="N16" s="4"/>
      <c r="O16" s="14" t="s">
        <v>19</v>
      </c>
      <c r="P16" s="9" t="s">
        <v>61</v>
      </c>
      <c r="Q16" s="6"/>
      <c r="Y16"/>
    </row>
    <row r="17" spans="1:25" ht="17" x14ac:dyDescent="0.2">
      <c r="A17" s="37" t="s">
        <v>429</v>
      </c>
      <c r="B17" s="4" t="s">
        <v>23</v>
      </c>
      <c r="C17" s="4" t="s">
        <v>60</v>
      </c>
      <c r="D17" s="4" t="s">
        <v>25</v>
      </c>
      <c r="E17" s="4" t="s">
        <v>352</v>
      </c>
      <c r="F17" s="4"/>
      <c r="G17" s="5">
        <v>43831</v>
      </c>
      <c r="H17" s="2">
        <f t="shared" si="0"/>
        <v>44926</v>
      </c>
      <c r="I17" s="1">
        <v>3</v>
      </c>
      <c r="J17" s="4"/>
      <c r="K17" s="4"/>
      <c r="L17" s="4"/>
      <c r="M17" s="4"/>
      <c r="N17" s="4"/>
      <c r="O17" s="14" t="s">
        <v>19</v>
      </c>
      <c r="P17" s="9" t="s">
        <v>62</v>
      </c>
      <c r="Q17" s="6"/>
      <c r="Y17"/>
    </row>
    <row r="18" spans="1:25" ht="17" x14ac:dyDescent="0.2">
      <c r="A18" s="37" t="s">
        <v>430</v>
      </c>
      <c r="B18" s="4" t="s">
        <v>40</v>
      </c>
      <c r="C18" s="4" t="s">
        <v>65</v>
      </c>
      <c r="D18" s="4" t="s">
        <v>25</v>
      </c>
      <c r="E18" s="4" t="s">
        <v>17</v>
      </c>
      <c r="F18" s="4"/>
      <c r="G18" s="5">
        <v>43101</v>
      </c>
      <c r="H18" s="5">
        <f t="shared" si="0"/>
        <v>44196</v>
      </c>
      <c r="I18" s="4">
        <v>3</v>
      </c>
      <c r="J18" s="4"/>
      <c r="K18" s="4"/>
      <c r="L18" s="4"/>
      <c r="M18" s="4"/>
      <c r="N18" s="4"/>
      <c r="O18" s="14" t="s">
        <v>19</v>
      </c>
      <c r="P18" s="9" t="s">
        <v>66</v>
      </c>
      <c r="Q18" s="6"/>
      <c r="Y18"/>
    </row>
    <row r="19" spans="1:25" ht="34" x14ac:dyDescent="0.2">
      <c r="A19" s="37" t="s">
        <v>431</v>
      </c>
      <c r="B19" s="4" t="s">
        <v>27</v>
      </c>
      <c r="C19" s="4" t="s">
        <v>28</v>
      </c>
      <c r="D19" s="4" t="s">
        <v>25</v>
      </c>
      <c r="E19" s="4" t="s">
        <v>29</v>
      </c>
      <c r="F19" s="4"/>
      <c r="G19" s="5">
        <v>43466</v>
      </c>
      <c r="H19" s="5">
        <f t="shared" si="0"/>
        <v>43830</v>
      </c>
      <c r="I19" s="4">
        <v>1</v>
      </c>
      <c r="J19" s="4"/>
      <c r="K19" s="4"/>
      <c r="L19" s="4"/>
      <c r="M19" s="4"/>
      <c r="N19" s="4"/>
      <c r="O19" s="14" t="s">
        <v>19</v>
      </c>
      <c r="P19" s="9" t="s">
        <v>30</v>
      </c>
      <c r="Q19" s="6"/>
      <c r="Y19"/>
    </row>
    <row r="20" spans="1:25" ht="17" x14ac:dyDescent="0.2">
      <c r="A20" s="37" t="s">
        <v>432</v>
      </c>
      <c r="B20" s="4" t="s">
        <v>27</v>
      </c>
      <c r="C20" s="4" t="s">
        <v>31</v>
      </c>
      <c r="D20" s="4" t="s">
        <v>25</v>
      </c>
      <c r="E20" s="4" t="s">
        <v>29</v>
      </c>
      <c r="F20" s="4"/>
      <c r="G20" s="5">
        <v>43831</v>
      </c>
      <c r="H20" s="5">
        <f t="shared" si="0"/>
        <v>44196</v>
      </c>
      <c r="I20" s="4">
        <v>1</v>
      </c>
      <c r="J20" s="4"/>
      <c r="K20" s="4"/>
      <c r="L20" s="4"/>
      <c r="M20" s="4"/>
      <c r="N20" s="4"/>
      <c r="O20" s="14" t="s">
        <v>19</v>
      </c>
      <c r="P20" s="9" t="s">
        <v>32</v>
      </c>
      <c r="Q20" s="6"/>
      <c r="Y20"/>
    </row>
    <row r="21" spans="1:25" ht="17" x14ac:dyDescent="0.2">
      <c r="A21" s="37" t="s">
        <v>433</v>
      </c>
      <c r="B21" s="4" t="s">
        <v>27</v>
      </c>
      <c r="C21" s="4" t="s">
        <v>46</v>
      </c>
      <c r="D21" s="4" t="s">
        <v>25</v>
      </c>
      <c r="E21" s="4" t="s">
        <v>29</v>
      </c>
      <c r="F21" s="4"/>
      <c r="G21" s="5">
        <v>43647</v>
      </c>
      <c r="H21" s="2">
        <v>44196</v>
      </c>
      <c r="I21" s="1">
        <v>1.5</v>
      </c>
      <c r="J21" s="4"/>
      <c r="K21" s="4"/>
      <c r="L21" s="4"/>
      <c r="M21" s="4"/>
      <c r="N21" s="4"/>
      <c r="O21" s="14" t="s">
        <v>19</v>
      </c>
      <c r="P21" s="9" t="s">
        <v>47</v>
      </c>
      <c r="Q21" s="6"/>
      <c r="Y21"/>
    </row>
    <row r="22" spans="1:25" ht="17" x14ac:dyDescent="0.2">
      <c r="A22" s="37" t="s">
        <v>434</v>
      </c>
      <c r="B22" s="4" t="s">
        <v>27</v>
      </c>
      <c r="C22" s="4" t="s">
        <v>52</v>
      </c>
      <c r="D22" s="4" t="s">
        <v>25</v>
      </c>
      <c r="E22" s="4" t="s">
        <v>352</v>
      </c>
      <c r="F22" s="4"/>
      <c r="G22" s="5">
        <v>42736</v>
      </c>
      <c r="H22" s="2">
        <f>DATE(YEAR(G22)+I22,MONTH(G22),DAY(G22)-1)</f>
        <v>44926</v>
      </c>
      <c r="I22" s="1">
        <v>6</v>
      </c>
      <c r="J22" s="4"/>
      <c r="K22" s="4"/>
      <c r="L22" s="4"/>
      <c r="M22" s="4"/>
      <c r="N22" s="4"/>
      <c r="O22" s="14" t="s">
        <v>19</v>
      </c>
      <c r="P22" s="9" t="s">
        <v>53</v>
      </c>
      <c r="Q22" s="6"/>
      <c r="Y22"/>
    </row>
    <row r="23" spans="1:25" ht="17" x14ac:dyDescent="0.2">
      <c r="A23" s="37" t="s">
        <v>435</v>
      </c>
      <c r="B23" s="4" t="s">
        <v>27</v>
      </c>
      <c r="C23" s="4" t="s">
        <v>63</v>
      </c>
      <c r="D23" s="4" t="s">
        <v>25</v>
      </c>
      <c r="E23" s="4" t="s">
        <v>64</v>
      </c>
      <c r="F23" s="4"/>
      <c r="G23" s="5">
        <v>43497</v>
      </c>
      <c r="H23" s="5" t="s">
        <v>64</v>
      </c>
      <c r="I23" s="4" t="s">
        <v>64</v>
      </c>
      <c r="J23" s="4"/>
      <c r="K23" s="4"/>
      <c r="L23" s="4"/>
      <c r="M23" s="4"/>
      <c r="N23" s="4"/>
      <c r="O23" s="14" t="s">
        <v>19</v>
      </c>
      <c r="P23" s="9" t="s">
        <v>53</v>
      </c>
      <c r="Q23" s="6"/>
      <c r="Y23"/>
    </row>
    <row r="24" spans="1:25" ht="17" x14ac:dyDescent="0.2">
      <c r="A24" s="37" t="s">
        <v>436</v>
      </c>
      <c r="B24" s="4" t="s">
        <v>312</v>
      </c>
      <c r="C24" s="4" t="s">
        <v>41</v>
      </c>
      <c r="D24" s="4" t="s">
        <v>309</v>
      </c>
      <c r="E24" s="4" t="s">
        <v>64</v>
      </c>
      <c r="F24" s="4"/>
      <c r="G24" s="5">
        <v>43831</v>
      </c>
      <c r="H24" s="5">
        <f t="shared" ref="H24:H55" si="1">DATE(YEAR(G24)+I24,MONTH(G24),DAY(G24)-1)</f>
        <v>44926</v>
      </c>
      <c r="I24" s="4">
        <v>3</v>
      </c>
      <c r="J24" s="4"/>
      <c r="K24" s="4"/>
      <c r="L24" s="4"/>
      <c r="M24" s="4"/>
      <c r="N24" s="4"/>
      <c r="O24" s="14" t="s">
        <v>19</v>
      </c>
      <c r="P24" s="7" t="s">
        <v>313</v>
      </c>
      <c r="Q24" s="27"/>
      <c r="Y24"/>
    </row>
    <row r="25" spans="1:25" ht="51" x14ac:dyDescent="0.2">
      <c r="A25" s="37" t="s">
        <v>437</v>
      </c>
      <c r="B25" s="4" t="s">
        <v>308</v>
      </c>
      <c r="C25" s="4" t="s">
        <v>35</v>
      </c>
      <c r="D25" s="4" t="s">
        <v>309</v>
      </c>
      <c r="E25" s="4" t="s">
        <v>17</v>
      </c>
      <c r="F25" s="4"/>
      <c r="G25" s="5">
        <v>43831</v>
      </c>
      <c r="H25" s="5">
        <f t="shared" si="1"/>
        <v>45291</v>
      </c>
      <c r="I25" s="4">
        <v>4</v>
      </c>
      <c r="J25" s="4" t="s">
        <v>64</v>
      </c>
      <c r="K25" s="4" t="s">
        <v>86</v>
      </c>
      <c r="L25" s="4" t="s">
        <v>92</v>
      </c>
      <c r="M25" s="4" t="s">
        <v>19</v>
      </c>
      <c r="N25" s="4" t="s">
        <v>18</v>
      </c>
      <c r="O25" s="14" t="s">
        <v>18</v>
      </c>
      <c r="P25" s="7" t="s">
        <v>310</v>
      </c>
      <c r="Q25" s="13" t="s">
        <v>311</v>
      </c>
      <c r="Y25"/>
    </row>
    <row r="26" spans="1:25" ht="34" x14ac:dyDescent="0.2">
      <c r="A26" s="37" t="s">
        <v>438</v>
      </c>
      <c r="B26" s="4" t="s">
        <v>308</v>
      </c>
      <c r="C26" s="4" t="s">
        <v>48</v>
      </c>
      <c r="D26" s="4" t="s">
        <v>309</v>
      </c>
      <c r="E26" s="4" t="s">
        <v>29</v>
      </c>
      <c r="F26" s="4"/>
      <c r="G26" s="5">
        <v>43466</v>
      </c>
      <c r="H26" s="5">
        <f t="shared" si="1"/>
        <v>44196</v>
      </c>
      <c r="I26" s="4">
        <v>2</v>
      </c>
      <c r="J26" s="4"/>
      <c r="K26" s="4"/>
      <c r="L26" s="4"/>
      <c r="M26" s="4"/>
      <c r="N26" s="4"/>
      <c r="O26" s="14" t="s">
        <v>19</v>
      </c>
      <c r="P26" s="9" t="s">
        <v>314</v>
      </c>
      <c r="Q26" s="6"/>
      <c r="Y26"/>
    </row>
    <row r="27" spans="1:25" ht="34" x14ac:dyDescent="0.2">
      <c r="A27" s="37" t="s">
        <v>439</v>
      </c>
      <c r="B27" s="4" t="s">
        <v>315</v>
      </c>
      <c r="C27" s="4" t="s">
        <v>54</v>
      </c>
      <c r="D27" s="4" t="s">
        <v>309</v>
      </c>
      <c r="E27" s="4" t="s">
        <v>29</v>
      </c>
      <c r="F27" s="4"/>
      <c r="G27" s="5">
        <v>43831</v>
      </c>
      <c r="H27" s="5">
        <f t="shared" si="1"/>
        <v>44926</v>
      </c>
      <c r="I27" s="4">
        <v>3</v>
      </c>
      <c r="J27" s="4">
        <v>2058</v>
      </c>
      <c r="K27" s="4" t="s">
        <v>55</v>
      </c>
      <c r="L27" s="4" t="s">
        <v>56</v>
      </c>
      <c r="M27" s="4" t="s">
        <v>19</v>
      </c>
      <c r="N27" s="4" t="s">
        <v>57</v>
      </c>
      <c r="O27" s="14" t="s">
        <v>18</v>
      </c>
      <c r="P27" s="7" t="s">
        <v>316</v>
      </c>
      <c r="Q27" s="13" t="s">
        <v>317</v>
      </c>
      <c r="Y27"/>
    </row>
    <row r="28" spans="1:25" ht="34" x14ac:dyDescent="0.2">
      <c r="A28" s="37" t="s">
        <v>440</v>
      </c>
      <c r="B28" s="4" t="s">
        <v>67</v>
      </c>
      <c r="C28" s="4" t="s">
        <v>46</v>
      </c>
      <c r="D28" s="4" t="s">
        <v>68</v>
      </c>
      <c r="E28" s="4" t="s">
        <v>64</v>
      </c>
      <c r="F28" s="4"/>
      <c r="G28" s="5">
        <v>43831</v>
      </c>
      <c r="H28" s="2">
        <f t="shared" si="1"/>
        <v>44926</v>
      </c>
      <c r="I28" s="1">
        <v>3</v>
      </c>
      <c r="J28" s="4"/>
      <c r="K28" s="4"/>
      <c r="L28" s="4"/>
      <c r="M28" s="4"/>
      <c r="N28" s="4"/>
      <c r="O28" s="14" t="s">
        <v>19</v>
      </c>
      <c r="P28" s="7" t="s">
        <v>69</v>
      </c>
      <c r="Q28" s="6"/>
      <c r="Y28"/>
    </row>
    <row r="29" spans="1:25" ht="17" x14ac:dyDescent="0.2">
      <c r="A29" s="37" t="s">
        <v>441</v>
      </c>
      <c r="B29" s="4" t="s">
        <v>70</v>
      </c>
      <c r="C29" s="4" t="s">
        <v>71</v>
      </c>
      <c r="D29" s="4" t="s">
        <v>72</v>
      </c>
      <c r="E29" s="4" t="s">
        <v>64</v>
      </c>
      <c r="F29" s="4"/>
      <c r="G29" s="5">
        <v>43101</v>
      </c>
      <c r="H29" s="5">
        <f t="shared" si="1"/>
        <v>44926</v>
      </c>
      <c r="I29" s="4">
        <v>5</v>
      </c>
      <c r="J29" s="4"/>
      <c r="K29" s="4"/>
      <c r="L29" s="4"/>
      <c r="M29" s="4"/>
      <c r="N29" s="4"/>
      <c r="O29" s="14" t="s">
        <v>18</v>
      </c>
      <c r="P29" s="7" t="s">
        <v>73</v>
      </c>
      <c r="Q29" s="13" t="s">
        <v>74</v>
      </c>
      <c r="Y29"/>
    </row>
    <row r="30" spans="1:25" ht="34" x14ac:dyDescent="0.2">
      <c r="A30" s="37" t="s">
        <v>442</v>
      </c>
      <c r="B30" s="4" t="s">
        <v>70</v>
      </c>
      <c r="C30" s="4" t="s">
        <v>75</v>
      </c>
      <c r="D30" s="4" t="s">
        <v>72</v>
      </c>
      <c r="E30" s="40" t="s">
        <v>17</v>
      </c>
      <c r="F30" s="4"/>
      <c r="G30" s="5">
        <v>43831</v>
      </c>
      <c r="H30" s="5">
        <f t="shared" si="1"/>
        <v>44926</v>
      </c>
      <c r="I30" s="4">
        <v>3</v>
      </c>
      <c r="J30" s="4"/>
      <c r="K30" s="4"/>
      <c r="L30" s="4"/>
      <c r="M30" s="4"/>
      <c r="N30" s="4"/>
      <c r="O30" s="14" t="s">
        <v>18</v>
      </c>
      <c r="P30" s="7" t="s">
        <v>76</v>
      </c>
      <c r="Q30" s="13" t="s">
        <v>77</v>
      </c>
      <c r="Y30"/>
    </row>
    <row r="31" spans="1:25" ht="17" x14ac:dyDescent="0.2">
      <c r="A31" s="37" t="s">
        <v>443</v>
      </c>
      <c r="B31" s="4" t="s">
        <v>70</v>
      </c>
      <c r="C31" s="4" t="s">
        <v>63</v>
      </c>
      <c r="D31" s="4" t="s">
        <v>72</v>
      </c>
      <c r="E31" s="40" t="s">
        <v>17</v>
      </c>
      <c r="F31" s="4"/>
      <c r="G31" s="5">
        <v>43466</v>
      </c>
      <c r="H31" s="2">
        <f t="shared" si="1"/>
        <v>44561</v>
      </c>
      <c r="I31" s="1">
        <v>3</v>
      </c>
      <c r="J31" s="4"/>
      <c r="K31" s="4"/>
      <c r="L31" s="4"/>
      <c r="M31" s="4"/>
      <c r="N31" s="4"/>
      <c r="O31" s="14" t="s">
        <v>18</v>
      </c>
      <c r="P31" s="7" t="s">
        <v>81</v>
      </c>
      <c r="Q31" s="13" t="s">
        <v>82</v>
      </c>
      <c r="Y31"/>
    </row>
    <row r="32" spans="1:25" ht="34" x14ac:dyDescent="0.2">
      <c r="A32" s="37" t="s">
        <v>444</v>
      </c>
      <c r="B32" s="4" t="s">
        <v>70</v>
      </c>
      <c r="C32" s="4" t="s">
        <v>78</v>
      </c>
      <c r="D32" s="4" t="s">
        <v>72</v>
      </c>
      <c r="E32" s="40" t="s">
        <v>356</v>
      </c>
      <c r="F32" s="4"/>
      <c r="G32" s="5">
        <v>43831</v>
      </c>
      <c r="H32" s="5">
        <f t="shared" si="1"/>
        <v>44926</v>
      </c>
      <c r="I32" s="4">
        <v>3</v>
      </c>
      <c r="J32" s="4"/>
      <c r="K32" s="4"/>
      <c r="L32" s="4"/>
      <c r="M32" s="4"/>
      <c r="N32" s="4"/>
      <c r="O32" s="14" t="s">
        <v>18</v>
      </c>
      <c r="P32" s="7" t="s">
        <v>79</v>
      </c>
      <c r="Q32" s="13" t="s">
        <v>80</v>
      </c>
      <c r="Y32"/>
    </row>
    <row r="33" spans="1:25" ht="51" x14ac:dyDescent="0.2">
      <c r="A33" s="37" t="s">
        <v>445</v>
      </c>
      <c r="B33" s="4" t="s">
        <v>83</v>
      </c>
      <c r="C33" s="4" t="s">
        <v>24</v>
      </c>
      <c r="D33" s="4" t="s">
        <v>84</v>
      </c>
      <c r="E33" s="4" t="s">
        <v>17</v>
      </c>
      <c r="F33" s="4"/>
      <c r="G33" s="5">
        <v>43101</v>
      </c>
      <c r="H33" s="2">
        <f t="shared" si="1"/>
        <v>44196</v>
      </c>
      <c r="I33" s="1">
        <v>3</v>
      </c>
      <c r="J33" s="4" t="s">
        <v>85</v>
      </c>
      <c r="K33" s="4" t="s">
        <v>86</v>
      </c>
      <c r="L33" s="4" t="s">
        <v>56</v>
      </c>
      <c r="M33" s="4" t="s">
        <v>87</v>
      </c>
      <c r="N33" s="4" t="s">
        <v>88</v>
      </c>
      <c r="O33" s="14" t="s">
        <v>18</v>
      </c>
      <c r="P33" s="9" t="s">
        <v>89</v>
      </c>
      <c r="Q33" s="13" t="s">
        <v>90</v>
      </c>
      <c r="Y33"/>
    </row>
    <row r="34" spans="1:25" ht="51" x14ac:dyDescent="0.2">
      <c r="A34" s="37" t="s">
        <v>446</v>
      </c>
      <c r="B34" s="4" t="s">
        <v>83</v>
      </c>
      <c r="C34" s="4" t="s">
        <v>35</v>
      </c>
      <c r="D34" s="4" t="s">
        <v>84</v>
      </c>
      <c r="E34" s="4" t="s">
        <v>240</v>
      </c>
      <c r="F34" s="4"/>
      <c r="G34" s="5">
        <v>43101</v>
      </c>
      <c r="H34" s="2">
        <f t="shared" si="1"/>
        <v>44196</v>
      </c>
      <c r="I34" s="1">
        <v>3</v>
      </c>
      <c r="J34" s="4" t="s">
        <v>91</v>
      </c>
      <c r="K34" s="4" t="s">
        <v>86</v>
      </c>
      <c r="L34" s="4" t="s">
        <v>92</v>
      </c>
      <c r="M34" s="4" t="s">
        <v>19</v>
      </c>
      <c r="N34" s="4" t="s">
        <v>18</v>
      </c>
      <c r="O34" s="14" t="s">
        <v>18</v>
      </c>
      <c r="P34" s="9" t="s">
        <v>93</v>
      </c>
      <c r="Q34" s="13" t="s">
        <v>94</v>
      </c>
      <c r="Y34"/>
    </row>
    <row r="35" spans="1:25" ht="34" x14ac:dyDescent="0.2">
      <c r="A35" s="37" t="s">
        <v>447</v>
      </c>
      <c r="B35" s="4" t="s">
        <v>83</v>
      </c>
      <c r="C35" s="4" t="s">
        <v>37</v>
      </c>
      <c r="D35" s="4" t="s">
        <v>84</v>
      </c>
      <c r="E35" s="4" t="s">
        <v>29</v>
      </c>
      <c r="F35" s="4"/>
      <c r="G35" s="5">
        <v>43101</v>
      </c>
      <c r="H35" s="2">
        <f t="shared" si="1"/>
        <v>44196</v>
      </c>
      <c r="I35" s="1">
        <v>3</v>
      </c>
      <c r="J35" s="4" t="s">
        <v>64</v>
      </c>
      <c r="K35" s="4" t="s">
        <v>86</v>
      </c>
      <c r="L35" s="4" t="s">
        <v>56</v>
      </c>
      <c r="M35" s="4" t="s">
        <v>19</v>
      </c>
      <c r="N35" s="4" t="s">
        <v>57</v>
      </c>
      <c r="O35" s="14" t="s">
        <v>18</v>
      </c>
      <c r="P35" s="9" t="s">
        <v>96</v>
      </c>
      <c r="Q35" s="13" t="s">
        <v>97</v>
      </c>
      <c r="Y35"/>
    </row>
    <row r="36" spans="1:25" ht="34" x14ac:dyDescent="0.2">
      <c r="A36" s="37" t="s">
        <v>448</v>
      </c>
      <c r="B36" s="4" t="s">
        <v>83</v>
      </c>
      <c r="C36" s="4" t="s">
        <v>71</v>
      </c>
      <c r="D36" s="4" t="s">
        <v>84</v>
      </c>
      <c r="E36" s="40" t="s">
        <v>356</v>
      </c>
      <c r="F36" s="4"/>
      <c r="G36" s="5">
        <v>43831</v>
      </c>
      <c r="H36" s="5">
        <f t="shared" si="1"/>
        <v>44196</v>
      </c>
      <c r="I36" s="4">
        <v>1</v>
      </c>
      <c r="J36" s="4"/>
      <c r="K36" s="4" t="s">
        <v>98</v>
      </c>
      <c r="L36" s="4"/>
      <c r="M36" s="4"/>
      <c r="N36" s="4"/>
      <c r="O36" s="14" t="s">
        <v>18</v>
      </c>
      <c r="P36" s="9" t="s">
        <v>99</v>
      </c>
      <c r="Q36" s="13" t="s">
        <v>100</v>
      </c>
      <c r="Y36"/>
    </row>
    <row r="37" spans="1:25" ht="34" x14ac:dyDescent="0.2">
      <c r="A37" s="37" t="s">
        <v>449</v>
      </c>
      <c r="B37" s="4" t="s">
        <v>83</v>
      </c>
      <c r="C37" s="4" t="s">
        <v>48</v>
      </c>
      <c r="D37" s="4" t="s">
        <v>84</v>
      </c>
      <c r="E37" s="4" t="s">
        <v>29</v>
      </c>
      <c r="F37" s="4"/>
      <c r="G37" s="5">
        <v>43466</v>
      </c>
      <c r="H37" s="2">
        <f t="shared" si="1"/>
        <v>43830</v>
      </c>
      <c r="I37" s="1">
        <v>1</v>
      </c>
      <c r="J37" s="4">
        <v>40</v>
      </c>
      <c r="K37" s="4" t="s">
        <v>55</v>
      </c>
      <c r="L37" s="4" t="s">
        <v>101</v>
      </c>
      <c r="M37" s="4" t="s">
        <v>19</v>
      </c>
      <c r="N37" s="4" t="s">
        <v>18</v>
      </c>
      <c r="O37" s="14" t="s">
        <v>18</v>
      </c>
      <c r="P37" s="9" t="s">
        <v>102</v>
      </c>
      <c r="Q37" s="13" t="s">
        <v>103</v>
      </c>
      <c r="Y37"/>
    </row>
    <row r="38" spans="1:25" ht="17" x14ac:dyDescent="0.2">
      <c r="A38" s="37" t="s">
        <v>450</v>
      </c>
      <c r="B38" s="4" t="s">
        <v>83</v>
      </c>
      <c r="C38" s="4" t="s">
        <v>48</v>
      </c>
      <c r="D38" s="4" t="s">
        <v>84</v>
      </c>
      <c r="E38" s="4" t="s">
        <v>64</v>
      </c>
      <c r="F38" s="4"/>
      <c r="G38" s="5">
        <v>43831</v>
      </c>
      <c r="H38" s="2">
        <f t="shared" si="1"/>
        <v>44561</v>
      </c>
      <c r="I38" s="1">
        <v>2</v>
      </c>
      <c r="J38" s="4"/>
      <c r="K38" s="4"/>
      <c r="L38" s="4"/>
      <c r="M38" s="4"/>
      <c r="N38" s="4"/>
      <c r="O38" s="14" t="s">
        <v>18</v>
      </c>
      <c r="P38" s="9" t="s">
        <v>99</v>
      </c>
      <c r="Q38" s="13"/>
      <c r="Y38"/>
    </row>
    <row r="39" spans="1:25" ht="17" x14ac:dyDescent="0.2">
      <c r="A39" s="37" t="s">
        <v>451</v>
      </c>
      <c r="B39" s="4" t="s">
        <v>83</v>
      </c>
      <c r="C39" s="4" t="s">
        <v>50</v>
      </c>
      <c r="D39" s="4" t="s">
        <v>84</v>
      </c>
      <c r="E39" s="4" t="s">
        <v>240</v>
      </c>
      <c r="F39" s="4"/>
      <c r="G39" s="5">
        <v>42736</v>
      </c>
      <c r="H39" s="5">
        <f t="shared" si="1"/>
        <v>43830</v>
      </c>
      <c r="I39" s="4">
        <v>3</v>
      </c>
      <c r="J39" s="4"/>
      <c r="K39" s="4"/>
      <c r="L39" s="4"/>
      <c r="M39" s="4"/>
      <c r="N39" s="4"/>
      <c r="O39" s="14" t="s">
        <v>19</v>
      </c>
      <c r="P39" s="9" t="s">
        <v>99</v>
      </c>
      <c r="Q39" s="6"/>
      <c r="Y39"/>
    </row>
    <row r="40" spans="1:25" ht="17" x14ac:dyDescent="0.2">
      <c r="A40" s="37" t="s">
        <v>452</v>
      </c>
      <c r="B40" s="4" t="s">
        <v>83</v>
      </c>
      <c r="C40" s="4" t="s">
        <v>50</v>
      </c>
      <c r="D40" s="4" t="s">
        <v>84</v>
      </c>
      <c r="E40" s="4" t="s">
        <v>64</v>
      </c>
      <c r="F40" s="4"/>
      <c r="G40" s="5">
        <v>43831</v>
      </c>
      <c r="H40" s="2">
        <f t="shared" si="1"/>
        <v>44926</v>
      </c>
      <c r="I40" s="1">
        <v>3</v>
      </c>
      <c r="J40" s="4" t="s">
        <v>347</v>
      </c>
      <c r="K40" s="4"/>
      <c r="L40" s="4"/>
      <c r="M40" s="4"/>
      <c r="N40" s="4"/>
      <c r="O40" s="14" t="s">
        <v>18</v>
      </c>
      <c r="P40" s="9"/>
      <c r="Q40" s="6"/>
      <c r="Y40"/>
    </row>
    <row r="41" spans="1:25" ht="34" x14ac:dyDescent="0.2">
      <c r="A41" s="37" t="s">
        <v>453</v>
      </c>
      <c r="B41" s="4" t="s">
        <v>83</v>
      </c>
      <c r="C41" s="4" t="s">
        <v>104</v>
      </c>
      <c r="D41" s="4" t="s">
        <v>84</v>
      </c>
      <c r="E41" s="4" t="s">
        <v>240</v>
      </c>
      <c r="F41" s="4"/>
      <c r="G41" s="5">
        <v>43448</v>
      </c>
      <c r="H41" s="5">
        <f t="shared" si="1"/>
        <v>43812</v>
      </c>
      <c r="I41" s="4">
        <v>1</v>
      </c>
      <c r="J41" s="4"/>
      <c r="K41" s="4"/>
      <c r="L41" s="4"/>
      <c r="M41" s="4"/>
      <c r="N41" s="4"/>
      <c r="O41" s="14" t="s">
        <v>19</v>
      </c>
      <c r="P41" s="9" t="s">
        <v>105</v>
      </c>
      <c r="Q41" s="6"/>
      <c r="Y41"/>
    </row>
    <row r="42" spans="1:25" ht="34" x14ac:dyDescent="0.2">
      <c r="A42" s="37" t="s">
        <v>454</v>
      </c>
      <c r="B42" s="4" t="s">
        <v>83</v>
      </c>
      <c r="C42" s="4" t="s">
        <v>104</v>
      </c>
      <c r="D42" s="4" t="s">
        <v>84</v>
      </c>
      <c r="E42" s="4" t="s">
        <v>240</v>
      </c>
      <c r="F42" s="4"/>
      <c r="G42" s="5">
        <v>43812</v>
      </c>
      <c r="H42" s="2">
        <f t="shared" si="1"/>
        <v>44177</v>
      </c>
      <c r="I42" s="1">
        <v>1</v>
      </c>
      <c r="J42" s="4"/>
      <c r="K42" s="4"/>
      <c r="L42" s="4"/>
      <c r="M42" s="4"/>
      <c r="N42" s="4"/>
      <c r="O42" s="14" t="s">
        <v>19</v>
      </c>
      <c r="P42" s="9" t="s">
        <v>106</v>
      </c>
      <c r="Q42" s="6"/>
      <c r="Y42"/>
    </row>
    <row r="43" spans="1:25" ht="34" x14ac:dyDescent="0.2">
      <c r="A43" s="37" t="s">
        <v>455</v>
      </c>
      <c r="B43" s="4" t="s">
        <v>83</v>
      </c>
      <c r="C43" s="4" t="s">
        <v>54</v>
      </c>
      <c r="D43" s="4" t="s">
        <v>84</v>
      </c>
      <c r="E43" s="4" t="s">
        <v>29</v>
      </c>
      <c r="F43" s="4"/>
      <c r="G43" s="5">
        <v>43101</v>
      </c>
      <c r="H43" s="2">
        <f t="shared" si="1"/>
        <v>44196</v>
      </c>
      <c r="I43" s="1">
        <v>3</v>
      </c>
      <c r="J43" s="4">
        <v>1896</v>
      </c>
      <c r="K43" s="4" t="s">
        <v>55</v>
      </c>
      <c r="L43" s="4" t="s">
        <v>101</v>
      </c>
      <c r="M43" s="4" t="s">
        <v>19</v>
      </c>
      <c r="N43" s="4" t="s">
        <v>18</v>
      </c>
      <c r="O43" s="14" t="s">
        <v>18</v>
      </c>
      <c r="P43" s="9" t="s">
        <v>107</v>
      </c>
      <c r="Q43" s="13" t="s">
        <v>108</v>
      </c>
      <c r="Y43"/>
    </row>
    <row r="44" spans="1:25" ht="17" x14ac:dyDescent="0.2">
      <c r="A44" s="37" t="s">
        <v>456</v>
      </c>
      <c r="B44" s="4" t="s">
        <v>83</v>
      </c>
      <c r="C44" s="4" t="s">
        <v>60</v>
      </c>
      <c r="D44" s="4" t="s">
        <v>84</v>
      </c>
      <c r="E44" s="4" t="s">
        <v>64</v>
      </c>
      <c r="F44" s="4"/>
      <c r="G44" s="5">
        <v>43831</v>
      </c>
      <c r="H44" s="2">
        <f t="shared" si="1"/>
        <v>44926</v>
      </c>
      <c r="I44" s="1">
        <v>3</v>
      </c>
      <c r="J44" s="4"/>
      <c r="K44" s="4"/>
      <c r="L44" s="4"/>
      <c r="M44" s="4"/>
      <c r="N44" s="4"/>
      <c r="O44" s="14" t="s">
        <v>18</v>
      </c>
      <c r="P44" s="12"/>
      <c r="Q44" s="6"/>
      <c r="Y44"/>
    </row>
    <row r="45" spans="1:25" ht="34" x14ac:dyDescent="0.2">
      <c r="A45" s="37" t="s">
        <v>457</v>
      </c>
      <c r="B45" s="4" t="s">
        <v>83</v>
      </c>
      <c r="C45" s="4" t="s">
        <v>65</v>
      </c>
      <c r="D45" s="4" t="s">
        <v>84</v>
      </c>
      <c r="E45" s="4" t="s">
        <v>29</v>
      </c>
      <c r="F45" s="4"/>
      <c r="G45" s="5">
        <v>43831</v>
      </c>
      <c r="H45" s="2">
        <f t="shared" si="1"/>
        <v>44926</v>
      </c>
      <c r="I45" s="1">
        <v>3</v>
      </c>
      <c r="J45" s="4">
        <v>1570</v>
      </c>
      <c r="K45" s="4" t="s">
        <v>86</v>
      </c>
      <c r="L45" s="4" t="s">
        <v>109</v>
      </c>
      <c r="M45" s="4" t="s">
        <v>19</v>
      </c>
      <c r="N45" s="4" t="s">
        <v>18</v>
      </c>
      <c r="O45" s="14" t="s">
        <v>18</v>
      </c>
      <c r="P45" s="9" t="s">
        <v>110</v>
      </c>
      <c r="Q45" s="3"/>
      <c r="Y45"/>
    </row>
    <row r="46" spans="1:25" ht="34" x14ac:dyDescent="0.2">
      <c r="A46" s="37" t="s">
        <v>458</v>
      </c>
      <c r="B46" s="4" t="s">
        <v>83</v>
      </c>
      <c r="C46" s="4" t="s">
        <v>78</v>
      </c>
      <c r="D46" s="4" t="s">
        <v>84</v>
      </c>
      <c r="E46" s="4" t="s">
        <v>29</v>
      </c>
      <c r="F46" s="4"/>
      <c r="G46" s="5">
        <v>43101</v>
      </c>
      <c r="H46" s="2">
        <f t="shared" si="1"/>
        <v>44926</v>
      </c>
      <c r="I46" s="1">
        <v>5</v>
      </c>
      <c r="J46" s="4">
        <v>249</v>
      </c>
      <c r="K46" s="4" t="s">
        <v>86</v>
      </c>
      <c r="L46" s="4" t="s">
        <v>111</v>
      </c>
      <c r="M46" s="4"/>
      <c r="N46" s="4"/>
      <c r="O46" s="14" t="s">
        <v>18</v>
      </c>
      <c r="P46" s="9" t="s">
        <v>112</v>
      </c>
      <c r="Q46" s="13" t="s">
        <v>113</v>
      </c>
      <c r="Y46"/>
    </row>
    <row r="47" spans="1:25" ht="17" x14ac:dyDescent="0.2">
      <c r="A47" s="37" t="s">
        <v>459</v>
      </c>
      <c r="B47" s="4" t="s">
        <v>114</v>
      </c>
      <c r="C47" s="4" t="s">
        <v>115</v>
      </c>
      <c r="D47" s="4" t="s">
        <v>116</v>
      </c>
      <c r="E47" s="4" t="s">
        <v>240</v>
      </c>
      <c r="F47" s="4"/>
      <c r="G47" s="5">
        <v>42736</v>
      </c>
      <c r="H47" s="2">
        <f t="shared" si="1"/>
        <v>44561</v>
      </c>
      <c r="I47" s="1">
        <v>5</v>
      </c>
      <c r="J47" s="4"/>
      <c r="K47" s="4"/>
      <c r="L47" s="4"/>
      <c r="M47" s="4"/>
      <c r="N47" s="4"/>
      <c r="O47" s="14" t="s">
        <v>19</v>
      </c>
      <c r="P47" s="9" t="s">
        <v>117</v>
      </c>
      <c r="Q47" s="6"/>
      <c r="Y47"/>
    </row>
    <row r="48" spans="1:25" ht="34" x14ac:dyDescent="0.2">
      <c r="A48" s="37" t="s">
        <v>460</v>
      </c>
      <c r="B48" s="4" t="s">
        <v>114</v>
      </c>
      <c r="C48" s="4" t="s">
        <v>35</v>
      </c>
      <c r="D48" s="4" t="s">
        <v>116</v>
      </c>
      <c r="E48" s="4" t="s">
        <v>240</v>
      </c>
      <c r="F48" s="4"/>
      <c r="G48" s="5">
        <v>43466</v>
      </c>
      <c r="H48" s="5">
        <f t="shared" si="1"/>
        <v>44926</v>
      </c>
      <c r="I48" s="4">
        <v>4</v>
      </c>
      <c r="J48" s="4" t="s">
        <v>64</v>
      </c>
      <c r="K48" s="4" t="s">
        <v>86</v>
      </c>
      <c r="L48" s="4"/>
      <c r="M48" s="4" t="s">
        <v>18</v>
      </c>
      <c r="N48" s="4" t="s">
        <v>18</v>
      </c>
      <c r="O48" s="14" t="s">
        <v>18</v>
      </c>
      <c r="P48" s="9" t="s">
        <v>118</v>
      </c>
      <c r="Q48" s="6" t="s">
        <v>119</v>
      </c>
      <c r="Y48"/>
    </row>
    <row r="49" spans="1:25" ht="34" x14ac:dyDescent="0.2">
      <c r="A49" s="37" t="s">
        <v>461</v>
      </c>
      <c r="B49" s="4" t="s">
        <v>141</v>
      </c>
      <c r="C49" s="4" t="s">
        <v>142</v>
      </c>
      <c r="D49" s="4" t="s">
        <v>121</v>
      </c>
      <c r="E49" s="1" t="s">
        <v>64</v>
      </c>
      <c r="F49" s="4"/>
      <c r="G49" s="5">
        <v>43466</v>
      </c>
      <c r="H49" s="5">
        <f t="shared" si="1"/>
        <v>45291</v>
      </c>
      <c r="I49" s="4">
        <v>5</v>
      </c>
      <c r="J49" s="4"/>
      <c r="K49" s="4"/>
      <c r="L49" s="4"/>
      <c r="M49" s="4"/>
      <c r="N49" s="4"/>
      <c r="O49" s="14" t="s">
        <v>19</v>
      </c>
      <c r="P49" s="9" t="s">
        <v>143</v>
      </c>
      <c r="Q49" s="6"/>
      <c r="Y49"/>
    </row>
    <row r="50" spans="1:25" ht="17" x14ac:dyDescent="0.2">
      <c r="A50" s="37" t="s">
        <v>462</v>
      </c>
      <c r="B50" s="4" t="s">
        <v>120</v>
      </c>
      <c r="C50" s="4" t="s">
        <v>24</v>
      </c>
      <c r="D50" s="4" t="s">
        <v>121</v>
      </c>
      <c r="E50" s="4" t="s">
        <v>352</v>
      </c>
      <c r="F50" s="4"/>
      <c r="G50" s="5">
        <v>43466</v>
      </c>
      <c r="H50" s="5">
        <f t="shared" si="1"/>
        <v>44926</v>
      </c>
      <c r="I50" s="4">
        <v>4</v>
      </c>
      <c r="J50" s="4"/>
      <c r="K50" s="4"/>
      <c r="L50" s="4"/>
      <c r="M50" s="4"/>
      <c r="N50" s="4"/>
      <c r="O50" s="14" t="s">
        <v>19</v>
      </c>
      <c r="P50" s="9" t="s">
        <v>122</v>
      </c>
      <c r="Q50" s="6"/>
      <c r="Y50"/>
    </row>
    <row r="51" spans="1:25" ht="17" x14ac:dyDescent="0.2">
      <c r="A51" s="37" t="s">
        <v>463</v>
      </c>
      <c r="B51" s="4" t="s">
        <v>120</v>
      </c>
      <c r="C51" s="4" t="s">
        <v>28</v>
      </c>
      <c r="D51" s="4" t="s">
        <v>121</v>
      </c>
      <c r="E51" s="4" t="s">
        <v>64</v>
      </c>
      <c r="F51" s="4"/>
      <c r="G51" s="5">
        <v>43831</v>
      </c>
      <c r="H51" s="5">
        <f t="shared" si="1"/>
        <v>44926</v>
      </c>
      <c r="I51" s="4">
        <v>3</v>
      </c>
      <c r="J51" s="4"/>
      <c r="K51" s="4"/>
      <c r="L51" s="4"/>
      <c r="M51" s="4"/>
      <c r="N51" s="4"/>
      <c r="O51" s="14" t="s">
        <v>19</v>
      </c>
      <c r="P51" s="12" t="s">
        <v>359</v>
      </c>
      <c r="Q51" s="6"/>
      <c r="Y51"/>
    </row>
    <row r="52" spans="1:25" ht="34" x14ac:dyDescent="0.2">
      <c r="A52" s="37" t="s">
        <v>464</v>
      </c>
      <c r="B52" s="4" t="s">
        <v>120</v>
      </c>
      <c r="C52" s="4" t="s">
        <v>123</v>
      </c>
      <c r="D52" s="4" t="s">
        <v>121</v>
      </c>
      <c r="E52" s="4" t="s">
        <v>64</v>
      </c>
      <c r="F52" s="4"/>
      <c r="G52" s="5">
        <v>43831</v>
      </c>
      <c r="H52" s="5">
        <f t="shared" si="1"/>
        <v>44196</v>
      </c>
      <c r="I52" s="4">
        <v>1</v>
      </c>
      <c r="J52" s="4"/>
      <c r="K52" s="4"/>
      <c r="L52" s="4"/>
      <c r="M52" s="4"/>
      <c r="N52" s="4"/>
      <c r="O52" s="14" t="s">
        <v>19</v>
      </c>
      <c r="P52" s="7" t="s">
        <v>124</v>
      </c>
      <c r="Q52" s="27"/>
      <c r="Y52"/>
    </row>
    <row r="53" spans="1:25" ht="17" x14ac:dyDescent="0.2">
      <c r="A53" s="37" t="s">
        <v>465</v>
      </c>
      <c r="B53" s="4" t="s">
        <v>120</v>
      </c>
      <c r="C53" s="4" t="s">
        <v>33</v>
      </c>
      <c r="D53" s="4" t="s">
        <v>121</v>
      </c>
      <c r="E53" s="4" t="s">
        <v>29</v>
      </c>
      <c r="F53" s="4"/>
      <c r="G53" s="5">
        <v>43466</v>
      </c>
      <c r="H53" s="2">
        <f t="shared" si="1"/>
        <v>44561</v>
      </c>
      <c r="I53" s="1">
        <v>3</v>
      </c>
      <c r="J53" s="4"/>
      <c r="K53" s="4"/>
      <c r="L53" s="4"/>
      <c r="M53" s="4"/>
      <c r="N53" s="4"/>
      <c r="O53" s="14" t="s">
        <v>19</v>
      </c>
      <c r="P53" s="9" t="s">
        <v>125</v>
      </c>
      <c r="Q53" s="6"/>
      <c r="Y53"/>
    </row>
    <row r="54" spans="1:25" ht="17" x14ac:dyDescent="0.2">
      <c r="A54" s="37" t="s">
        <v>466</v>
      </c>
      <c r="B54" s="4" t="s">
        <v>120</v>
      </c>
      <c r="C54" s="4" t="s">
        <v>115</v>
      </c>
      <c r="D54" s="4" t="s">
        <v>121</v>
      </c>
      <c r="E54" s="4" t="s">
        <v>240</v>
      </c>
      <c r="F54" s="4"/>
      <c r="G54" s="5">
        <v>43466</v>
      </c>
      <c r="H54" s="5">
        <f t="shared" si="1"/>
        <v>44196</v>
      </c>
      <c r="I54" s="4">
        <v>2</v>
      </c>
      <c r="J54" s="4"/>
      <c r="K54" s="4"/>
      <c r="L54" s="4"/>
      <c r="M54" s="4"/>
      <c r="N54" s="4"/>
      <c r="O54" s="14" t="s">
        <v>19</v>
      </c>
      <c r="P54" s="9" t="s">
        <v>126</v>
      </c>
      <c r="Q54" s="6"/>
      <c r="Y54"/>
    </row>
    <row r="55" spans="1:25" ht="17" x14ac:dyDescent="0.2">
      <c r="A55" s="37" t="s">
        <v>467</v>
      </c>
      <c r="B55" s="4" t="s">
        <v>120</v>
      </c>
      <c r="C55" s="4" t="s">
        <v>41</v>
      </c>
      <c r="D55" s="4" t="s">
        <v>121</v>
      </c>
      <c r="E55" s="4" t="s">
        <v>29</v>
      </c>
      <c r="F55" s="4"/>
      <c r="G55" s="5">
        <v>43101</v>
      </c>
      <c r="H55" s="2">
        <f t="shared" si="1"/>
        <v>44196</v>
      </c>
      <c r="I55" s="1">
        <v>3</v>
      </c>
      <c r="J55" s="4"/>
      <c r="K55" s="4"/>
      <c r="L55" s="4"/>
      <c r="M55" s="4"/>
      <c r="N55" s="4"/>
      <c r="O55" s="14" t="s">
        <v>19</v>
      </c>
      <c r="P55" s="9" t="s">
        <v>127</v>
      </c>
      <c r="Q55" s="6"/>
      <c r="Y55"/>
    </row>
    <row r="56" spans="1:25" ht="17" x14ac:dyDescent="0.2">
      <c r="A56" s="37" t="s">
        <v>468</v>
      </c>
      <c r="B56" s="4" t="s">
        <v>120</v>
      </c>
      <c r="C56" s="4" t="s">
        <v>46</v>
      </c>
      <c r="D56" s="4" t="s">
        <v>121</v>
      </c>
      <c r="E56" s="4" t="s">
        <v>64</v>
      </c>
      <c r="F56" s="4"/>
      <c r="G56" s="5">
        <v>43466</v>
      </c>
      <c r="H56" s="2">
        <f t="shared" ref="H56:H87" si="2">DATE(YEAR(G56)+I56,MONTH(G56),DAY(G56)-1)</f>
        <v>44196</v>
      </c>
      <c r="I56" s="1">
        <v>2</v>
      </c>
      <c r="J56" s="4"/>
      <c r="K56" s="4"/>
      <c r="L56" s="4"/>
      <c r="M56" s="4"/>
      <c r="N56" s="4"/>
      <c r="O56" s="14" t="s">
        <v>19</v>
      </c>
      <c r="P56" s="9" t="s">
        <v>130</v>
      </c>
      <c r="Q56" s="6"/>
      <c r="Y56"/>
    </row>
    <row r="57" spans="1:25" ht="17" x14ac:dyDescent="0.2">
      <c r="A57" s="37" t="s">
        <v>469</v>
      </c>
      <c r="B57" s="4" t="s">
        <v>120</v>
      </c>
      <c r="C57" s="4" t="s">
        <v>48</v>
      </c>
      <c r="D57" s="4" t="s">
        <v>121</v>
      </c>
      <c r="E57" s="4" t="s">
        <v>29</v>
      </c>
      <c r="F57" s="4"/>
      <c r="G57" s="5">
        <v>42736</v>
      </c>
      <c r="H57" s="2">
        <f t="shared" si="2"/>
        <v>43465</v>
      </c>
      <c r="I57" s="1">
        <v>2</v>
      </c>
      <c r="J57" s="4"/>
      <c r="K57" s="4"/>
      <c r="L57" s="4"/>
      <c r="M57" s="4"/>
      <c r="N57" s="4"/>
      <c r="O57" s="14" t="s">
        <v>19</v>
      </c>
      <c r="P57" s="9" t="s">
        <v>131</v>
      </c>
      <c r="Q57" s="6"/>
      <c r="Y57"/>
    </row>
    <row r="58" spans="1:25" ht="17" x14ac:dyDescent="0.2">
      <c r="A58" s="37" t="s">
        <v>470</v>
      </c>
      <c r="B58" s="4" t="s">
        <v>120</v>
      </c>
      <c r="C58" s="4" t="s">
        <v>48</v>
      </c>
      <c r="D58" s="4" t="s">
        <v>121</v>
      </c>
      <c r="E58" s="4" t="s">
        <v>29</v>
      </c>
      <c r="F58" s="4"/>
      <c r="G58" s="5">
        <v>43466</v>
      </c>
      <c r="H58" s="5">
        <f t="shared" si="2"/>
        <v>44196</v>
      </c>
      <c r="I58" s="4">
        <v>2</v>
      </c>
      <c r="J58" s="4"/>
      <c r="K58" s="4"/>
      <c r="L58" s="4"/>
      <c r="M58" s="4"/>
      <c r="N58" s="4"/>
      <c r="O58" s="14" t="s">
        <v>19</v>
      </c>
      <c r="P58" s="9" t="s">
        <v>133</v>
      </c>
      <c r="Q58" s="6"/>
      <c r="Y58"/>
    </row>
    <row r="59" spans="1:25" ht="34" x14ac:dyDescent="0.2">
      <c r="A59" s="37" t="s">
        <v>471</v>
      </c>
      <c r="B59" s="4" t="s">
        <v>120</v>
      </c>
      <c r="C59" s="4" t="s">
        <v>54</v>
      </c>
      <c r="D59" s="4" t="s">
        <v>121</v>
      </c>
      <c r="E59" s="4" t="s">
        <v>29</v>
      </c>
      <c r="F59" s="4"/>
      <c r="G59" s="5">
        <v>42015</v>
      </c>
      <c r="H59" s="5">
        <f t="shared" si="2"/>
        <v>43475</v>
      </c>
      <c r="I59" s="4">
        <v>4</v>
      </c>
      <c r="J59" s="4"/>
      <c r="K59" s="4"/>
      <c r="L59" s="4"/>
      <c r="M59" s="4"/>
      <c r="N59" s="4"/>
      <c r="O59" s="14" t="s">
        <v>19</v>
      </c>
      <c r="P59" s="9" t="s">
        <v>134</v>
      </c>
      <c r="Q59" s="6"/>
      <c r="Y59"/>
    </row>
    <row r="60" spans="1:25" ht="17" x14ac:dyDescent="0.2">
      <c r="A60" s="37" t="s">
        <v>472</v>
      </c>
      <c r="B60" s="4" t="s">
        <v>120</v>
      </c>
      <c r="C60" s="4" t="s">
        <v>60</v>
      </c>
      <c r="D60" s="4" t="s">
        <v>121</v>
      </c>
      <c r="E60" s="4" t="s">
        <v>64</v>
      </c>
      <c r="F60" s="4"/>
      <c r="G60" s="5">
        <v>42736</v>
      </c>
      <c r="H60" s="5">
        <f t="shared" si="2"/>
        <v>43830</v>
      </c>
      <c r="I60" s="4">
        <v>3</v>
      </c>
      <c r="J60" s="4"/>
      <c r="K60" s="4"/>
      <c r="L60" s="4"/>
      <c r="M60" s="4"/>
      <c r="N60" s="4"/>
      <c r="O60" s="14" t="s">
        <v>19</v>
      </c>
      <c r="P60" s="9" t="s">
        <v>138</v>
      </c>
      <c r="Q60" s="6"/>
      <c r="Y60"/>
    </row>
    <row r="61" spans="1:25" ht="34" x14ac:dyDescent="0.2">
      <c r="A61" s="37" t="s">
        <v>473</v>
      </c>
      <c r="B61" s="4" t="s">
        <v>135</v>
      </c>
      <c r="C61" s="4" t="s">
        <v>54</v>
      </c>
      <c r="D61" s="4" t="s">
        <v>121</v>
      </c>
      <c r="E61" s="4" t="s">
        <v>17</v>
      </c>
      <c r="F61" s="4"/>
      <c r="G61" s="5">
        <v>43831</v>
      </c>
      <c r="H61" s="2">
        <f t="shared" si="2"/>
        <v>44926</v>
      </c>
      <c r="I61" s="1">
        <v>3</v>
      </c>
      <c r="J61" s="4" t="s">
        <v>64</v>
      </c>
      <c r="K61" s="4" t="s">
        <v>55</v>
      </c>
      <c r="L61" s="4" t="s">
        <v>56</v>
      </c>
      <c r="M61" s="4" t="s">
        <v>19</v>
      </c>
      <c r="N61" s="4" t="s">
        <v>18</v>
      </c>
      <c r="O61" s="14" t="s">
        <v>18</v>
      </c>
      <c r="P61" s="9" t="s">
        <v>136</v>
      </c>
      <c r="Q61" s="13" t="s">
        <v>137</v>
      </c>
      <c r="Y61"/>
    </row>
    <row r="62" spans="1:25" ht="34" x14ac:dyDescent="0.2">
      <c r="A62" s="37" t="s">
        <v>474</v>
      </c>
      <c r="B62" s="4" t="s">
        <v>135</v>
      </c>
      <c r="C62" s="4" t="s">
        <v>65</v>
      </c>
      <c r="D62" s="4" t="s">
        <v>121</v>
      </c>
      <c r="E62" s="4" t="s">
        <v>17</v>
      </c>
      <c r="F62" s="4"/>
      <c r="G62" s="5">
        <v>43466</v>
      </c>
      <c r="H62" s="2">
        <f t="shared" si="2"/>
        <v>44561</v>
      </c>
      <c r="I62" s="1">
        <v>3</v>
      </c>
      <c r="J62" s="4" t="s">
        <v>64</v>
      </c>
      <c r="K62" s="4" t="s">
        <v>55</v>
      </c>
      <c r="L62" s="4" t="s">
        <v>145</v>
      </c>
      <c r="M62" s="4" t="s">
        <v>19</v>
      </c>
      <c r="N62" s="4" t="s">
        <v>57</v>
      </c>
      <c r="O62" s="14" t="s">
        <v>18</v>
      </c>
      <c r="P62" s="9" t="s">
        <v>146</v>
      </c>
      <c r="Q62" s="13" t="s">
        <v>147</v>
      </c>
      <c r="Y62"/>
    </row>
    <row r="63" spans="1:25" ht="17" x14ac:dyDescent="0.2">
      <c r="A63" s="37" t="s">
        <v>475</v>
      </c>
      <c r="B63" s="4" t="s">
        <v>128</v>
      </c>
      <c r="C63" s="4" t="s">
        <v>41</v>
      </c>
      <c r="D63" s="4" t="s">
        <v>121</v>
      </c>
      <c r="E63" s="4" t="s">
        <v>352</v>
      </c>
      <c r="F63" s="4"/>
      <c r="G63" s="5">
        <v>43466</v>
      </c>
      <c r="H63" s="2">
        <f t="shared" si="2"/>
        <v>44561</v>
      </c>
      <c r="I63" s="1">
        <v>3</v>
      </c>
      <c r="J63" s="4"/>
      <c r="K63" s="4"/>
      <c r="L63" s="4"/>
      <c r="M63" s="4"/>
      <c r="N63" s="4"/>
      <c r="O63" s="14" t="s">
        <v>19</v>
      </c>
      <c r="P63" s="9" t="s">
        <v>129</v>
      </c>
      <c r="Q63" s="6"/>
      <c r="Y63"/>
    </row>
    <row r="64" spans="1:25" ht="17" x14ac:dyDescent="0.2">
      <c r="A64" s="37" t="s">
        <v>476</v>
      </c>
      <c r="B64" s="4" t="s">
        <v>128</v>
      </c>
      <c r="C64" s="4" t="s">
        <v>48</v>
      </c>
      <c r="D64" s="4" t="s">
        <v>121</v>
      </c>
      <c r="E64" s="4" t="s">
        <v>29</v>
      </c>
      <c r="F64" s="4"/>
      <c r="G64" s="5">
        <v>43101</v>
      </c>
      <c r="H64" s="5">
        <f t="shared" si="2"/>
        <v>44196</v>
      </c>
      <c r="I64" s="4">
        <v>3</v>
      </c>
      <c r="J64" s="4"/>
      <c r="K64" s="4"/>
      <c r="L64" s="4"/>
      <c r="M64" s="4"/>
      <c r="N64" s="4"/>
      <c r="O64" s="14" t="s">
        <v>19</v>
      </c>
      <c r="P64" s="9" t="s">
        <v>132</v>
      </c>
      <c r="Q64" s="3"/>
      <c r="Y64"/>
    </row>
    <row r="65" spans="1:25" ht="34" x14ac:dyDescent="0.2">
      <c r="A65" s="37" t="s">
        <v>477</v>
      </c>
      <c r="B65" s="4" t="s">
        <v>139</v>
      </c>
      <c r="C65" s="4" t="s">
        <v>60</v>
      </c>
      <c r="D65" s="4" t="s">
        <v>121</v>
      </c>
      <c r="E65" s="4" t="s">
        <v>29</v>
      </c>
      <c r="F65" s="4"/>
      <c r="G65" s="5">
        <v>43101</v>
      </c>
      <c r="H65" s="5">
        <f t="shared" si="2"/>
        <v>43830</v>
      </c>
      <c r="I65" s="4">
        <v>2</v>
      </c>
      <c r="J65" s="4"/>
      <c r="K65" s="4"/>
      <c r="L65" s="4"/>
      <c r="M65" s="4"/>
      <c r="N65" s="4"/>
      <c r="O65" s="14" t="s">
        <v>19</v>
      </c>
      <c r="P65" s="9" t="s">
        <v>140</v>
      </c>
      <c r="Q65" s="6"/>
      <c r="Y65"/>
    </row>
    <row r="66" spans="1:25" ht="34" x14ac:dyDescent="0.2">
      <c r="A66" s="37" t="s">
        <v>478</v>
      </c>
      <c r="B66" s="4" t="s">
        <v>139</v>
      </c>
      <c r="C66" s="4" t="s">
        <v>63</v>
      </c>
      <c r="D66" s="4" t="s">
        <v>121</v>
      </c>
      <c r="E66" s="4" t="s">
        <v>29</v>
      </c>
      <c r="F66" s="4"/>
      <c r="G66" s="5">
        <v>43466</v>
      </c>
      <c r="H66" s="5">
        <f t="shared" si="2"/>
        <v>44196</v>
      </c>
      <c r="I66" s="4">
        <v>2</v>
      </c>
      <c r="J66" s="4"/>
      <c r="K66" s="4"/>
      <c r="L66" s="4"/>
      <c r="M66" s="4"/>
      <c r="N66" s="4"/>
      <c r="O66" s="14" t="s">
        <v>19</v>
      </c>
      <c r="P66" s="9" t="s">
        <v>144</v>
      </c>
      <c r="Q66" s="6"/>
      <c r="Y66"/>
    </row>
    <row r="67" spans="1:25" ht="34" x14ac:dyDescent="0.2">
      <c r="A67" s="37" t="s">
        <v>479</v>
      </c>
      <c r="B67" s="4" t="s">
        <v>148</v>
      </c>
      <c r="C67" s="4" t="s">
        <v>33</v>
      </c>
      <c r="D67" s="4" t="s">
        <v>149</v>
      </c>
      <c r="E67" s="4" t="s">
        <v>29</v>
      </c>
      <c r="F67" s="4"/>
      <c r="G67" s="5">
        <v>43466</v>
      </c>
      <c r="H67" s="5">
        <f t="shared" si="2"/>
        <v>44561</v>
      </c>
      <c r="I67" s="4">
        <v>3</v>
      </c>
      <c r="J67" s="4"/>
      <c r="K67" s="4"/>
      <c r="L67" s="4"/>
      <c r="M67" s="4"/>
      <c r="N67" s="4"/>
      <c r="O67" s="14" t="s">
        <v>19</v>
      </c>
      <c r="P67" s="9" t="s">
        <v>150</v>
      </c>
      <c r="Q67" s="6"/>
      <c r="Y67"/>
    </row>
    <row r="68" spans="1:25" ht="34" x14ac:dyDescent="0.2">
      <c r="A68" s="37" t="s">
        <v>480</v>
      </c>
      <c r="B68" s="4" t="s">
        <v>148</v>
      </c>
      <c r="C68" s="4" t="s">
        <v>48</v>
      </c>
      <c r="D68" s="4" t="s">
        <v>149</v>
      </c>
      <c r="E68" s="4" t="s">
        <v>29</v>
      </c>
      <c r="F68" s="4"/>
      <c r="G68" s="5">
        <v>43466</v>
      </c>
      <c r="H68" s="2">
        <f t="shared" si="2"/>
        <v>44561</v>
      </c>
      <c r="I68" s="1">
        <v>3</v>
      </c>
      <c r="J68" s="4"/>
      <c r="K68" s="4"/>
      <c r="L68" s="4"/>
      <c r="M68" s="4"/>
      <c r="N68" s="4"/>
      <c r="O68" s="14" t="s">
        <v>19</v>
      </c>
      <c r="P68" s="9" t="s">
        <v>151</v>
      </c>
      <c r="Q68" s="6"/>
      <c r="Y68"/>
    </row>
    <row r="69" spans="1:25" ht="34" x14ac:dyDescent="0.2">
      <c r="A69" s="37" t="s">
        <v>481</v>
      </c>
      <c r="B69" s="4" t="s">
        <v>152</v>
      </c>
      <c r="C69" s="4" t="s">
        <v>24</v>
      </c>
      <c r="D69" s="4" t="s">
        <v>153</v>
      </c>
      <c r="E69" s="40" t="s">
        <v>17</v>
      </c>
      <c r="F69" s="4"/>
      <c r="G69" s="5">
        <v>43466</v>
      </c>
      <c r="H69" s="2">
        <f t="shared" si="2"/>
        <v>44561</v>
      </c>
      <c r="I69" s="1">
        <v>3</v>
      </c>
      <c r="J69" s="4" t="s">
        <v>64</v>
      </c>
      <c r="K69" s="4" t="s">
        <v>55</v>
      </c>
      <c r="L69" s="4" t="s">
        <v>56</v>
      </c>
      <c r="M69" s="4" t="s">
        <v>87</v>
      </c>
      <c r="N69" s="4" t="s">
        <v>88</v>
      </c>
      <c r="O69" s="14" t="s">
        <v>18</v>
      </c>
      <c r="P69" s="7" t="s">
        <v>154</v>
      </c>
      <c r="Q69" s="13" t="s">
        <v>155</v>
      </c>
      <c r="Y69"/>
    </row>
    <row r="70" spans="1:25" ht="17" x14ac:dyDescent="0.2">
      <c r="A70" s="37" t="s">
        <v>482</v>
      </c>
      <c r="B70" s="4" t="s">
        <v>152</v>
      </c>
      <c r="C70" s="4" t="s">
        <v>156</v>
      </c>
      <c r="D70" s="4" t="s">
        <v>153</v>
      </c>
      <c r="E70" s="4" t="s">
        <v>29</v>
      </c>
      <c r="F70" s="4"/>
      <c r="G70" s="5">
        <v>43466</v>
      </c>
      <c r="H70" s="2">
        <f t="shared" si="2"/>
        <v>44196</v>
      </c>
      <c r="I70" s="1">
        <v>2</v>
      </c>
      <c r="J70" s="4"/>
      <c r="K70" s="4" t="s">
        <v>86</v>
      </c>
      <c r="L70" s="4" t="s">
        <v>56</v>
      </c>
      <c r="M70" s="4"/>
      <c r="N70" s="4"/>
      <c r="O70" s="14" t="s">
        <v>18</v>
      </c>
      <c r="P70" s="9" t="s">
        <v>157</v>
      </c>
      <c r="Q70" s="13" t="s">
        <v>158</v>
      </c>
      <c r="Y70"/>
    </row>
    <row r="71" spans="1:25" ht="17" x14ac:dyDescent="0.2">
      <c r="A71" s="37" t="s">
        <v>483</v>
      </c>
      <c r="B71" s="4" t="s">
        <v>152</v>
      </c>
      <c r="C71" s="4" t="s">
        <v>33</v>
      </c>
      <c r="D71" s="4" t="s">
        <v>153</v>
      </c>
      <c r="E71" s="4" t="s">
        <v>64</v>
      </c>
      <c r="F71" s="4"/>
      <c r="G71" s="5">
        <v>43831</v>
      </c>
      <c r="H71" s="2">
        <f t="shared" si="2"/>
        <v>44196</v>
      </c>
      <c r="I71" s="1">
        <v>1</v>
      </c>
      <c r="J71" s="4"/>
      <c r="K71" s="4"/>
      <c r="L71" s="4"/>
      <c r="M71" s="4"/>
      <c r="N71" s="4"/>
      <c r="O71" s="14" t="s">
        <v>18</v>
      </c>
      <c r="P71" s="9" t="s">
        <v>360</v>
      </c>
      <c r="Q71" s="13" t="s">
        <v>361</v>
      </c>
      <c r="Y71"/>
    </row>
    <row r="72" spans="1:25" ht="17" x14ac:dyDescent="0.2">
      <c r="A72" s="37" t="s">
        <v>484</v>
      </c>
      <c r="B72" s="4" t="s">
        <v>152</v>
      </c>
      <c r="C72" s="4" t="s">
        <v>35</v>
      </c>
      <c r="D72" s="4" t="s">
        <v>153</v>
      </c>
      <c r="E72" s="4" t="s">
        <v>17</v>
      </c>
      <c r="F72" s="4"/>
      <c r="G72" s="5">
        <v>43647</v>
      </c>
      <c r="H72" s="5">
        <f t="shared" si="2"/>
        <v>44742</v>
      </c>
      <c r="I72" s="4">
        <v>3</v>
      </c>
      <c r="J72" s="4" t="s">
        <v>64</v>
      </c>
      <c r="K72" s="4" t="s">
        <v>86</v>
      </c>
      <c r="L72" s="4" t="s">
        <v>92</v>
      </c>
      <c r="M72" s="4" t="s">
        <v>19</v>
      </c>
      <c r="N72" s="4" t="s">
        <v>18</v>
      </c>
      <c r="O72" s="14" t="s">
        <v>18</v>
      </c>
      <c r="P72" s="9" t="s">
        <v>159</v>
      </c>
      <c r="Q72" s="13" t="s">
        <v>160</v>
      </c>
      <c r="Y72"/>
    </row>
    <row r="73" spans="1:25" ht="17" customHeight="1" x14ac:dyDescent="0.2">
      <c r="A73" s="37" t="s">
        <v>485</v>
      </c>
      <c r="B73" s="4" t="s">
        <v>152</v>
      </c>
      <c r="C73" s="4" t="s">
        <v>71</v>
      </c>
      <c r="D73" s="4" t="s">
        <v>153</v>
      </c>
      <c r="E73" s="4" t="s">
        <v>64</v>
      </c>
      <c r="F73" s="4"/>
      <c r="G73" s="5">
        <v>43831</v>
      </c>
      <c r="H73" s="2">
        <f t="shared" si="2"/>
        <v>44196</v>
      </c>
      <c r="I73" s="1">
        <v>1</v>
      </c>
      <c r="J73" s="4"/>
      <c r="K73" s="4"/>
      <c r="L73" s="4"/>
      <c r="M73" s="4"/>
      <c r="N73" s="4"/>
      <c r="O73" s="14" t="s">
        <v>18</v>
      </c>
      <c r="P73" s="9" t="s">
        <v>362</v>
      </c>
      <c r="Q73" s="13" t="s">
        <v>363</v>
      </c>
      <c r="Y73"/>
    </row>
    <row r="74" spans="1:25" ht="17" customHeight="1" x14ac:dyDescent="0.2">
      <c r="A74" s="37" t="s">
        <v>486</v>
      </c>
      <c r="B74" s="4" t="s">
        <v>348</v>
      </c>
      <c r="C74" s="4" t="s">
        <v>41</v>
      </c>
      <c r="D74" s="4" t="s">
        <v>153</v>
      </c>
      <c r="E74" s="4" t="s">
        <v>64</v>
      </c>
      <c r="F74" s="4"/>
      <c r="G74" s="5">
        <v>43831</v>
      </c>
      <c r="H74" s="5">
        <f t="shared" si="2"/>
        <v>44196</v>
      </c>
      <c r="I74" s="4">
        <v>1</v>
      </c>
      <c r="J74" s="4"/>
      <c r="K74" s="4"/>
      <c r="L74" s="4"/>
      <c r="M74" s="4"/>
      <c r="N74" s="4"/>
      <c r="O74" s="14" t="s">
        <v>18</v>
      </c>
      <c r="P74" s="9" t="s">
        <v>364</v>
      </c>
      <c r="Q74" s="13" t="s">
        <v>365</v>
      </c>
      <c r="Y74"/>
    </row>
    <row r="75" spans="1:25" ht="17" x14ac:dyDescent="0.2">
      <c r="A75" s="37" t="s">
        <v>487</v>
      </c>
      <c r="B75" s="4" t="s">
        <v>152</v>
      </c>
      <c r="C75" s="4" t="s">
        <v>48</v>
      </c>
      <c r="D75" s="4" t="s">
        <v>153</v>
      </c>
      <c r="E75" s="4" t="s">
        <v>29</v>
      </c>
      <c r="F75" s="4"/>
      <c r="G75" s="5">
        <v>43466</v>
      </c>
      <c r="H75" s="5">
        <f t="shared" si="2"/>
        <v>43830</v>
      </c>
      <c r="I75" s="4">
        <v>1</v>
      </c>
      <c r="J75" s="4" t="s">
        <v>64</v>
      </c>
      <c r="K75" s="4" t="s">
        <v>55</v>
      </c>
      <c r="L75" s="4" t="s">
        <v>101</v>
      </c>
      <c r="M75" s="4" t="s">
        <v>19</v>
      </c>
      <c r="N75" s="4" t="s">
        <v>18</v>
      </c>
      <c r="O75" s="14" t="s">
        <v>18</v>
      </c>
      <c r="P75" s="9" t="s">
        <v>161</v>
      </c>
      <c r="Q75" s="13" t="s">
        <v>162</v>
      </c>
      <c r="Y75"/>
    </row>
    <row r="76" spans="1:25" ht="17" x14ac:dyDescent="0.2">
      <c r="A76" s="37" t="s">
        <v>488</v>
      </c>
      <c r="B76" s="1" t="s">
        <v>349</v>
      </c>
      <c r="C76" s="1" t="s">
        <v>48</v>
      </c>
      <c r="D76" s="1" t="s">
        <v>153</v>
      </c>
      <c r="E76" s="4" t="s">
        <v>64</v>
      </c>
      <c r="F76" s="1"/>
      <c r="G76" s="2">
        <v>43831</v>
      </c>
      <c r="H76" s="2">
        <f t="shared" si="2"/>
        <v>44196</v>
      </c>
      <c r="I76" s="1">
        <v>1</v>
      </c>
      <c r="J76" s="1"/>
      <c r="K76" s="1"/>
      <c r="L76" s="1"/>
      <c r="M76" s="1"/>
      <c r="N76" s="1"/>
      <c r="O76" s="14" t="s">
        <v>18</v>
      </c>
      <c r="P76" s="9" t="s">
        <v>366</v>
      </c>
      <c r="Q76" s="13" t="s">
        <v>367</v>
      </c>
      <c r="Y76"/>
    </row>
    <row r="77" spans="1:25" ht="17" x14ac:dyDescent="0.2">
      <c r="A77" s="37" t="s">
        <v>489</v>
      </c>
      <c r="B77" s="1" t="s">
        <v>152</v>
      </c>
      <c r="C77" s="1" t="s">
        <v>54</v>
      </c>
      <c r="D77" s="1" t="s">
        <v>153</v>
      </c>
      <c r="E77" s="4" t="s">
        <v>29</v>
      </c>
      <c r="F77" s="1"/>
      <c r="G77" s="2">
        <v>43466</v>
      </c>
      <c r="H77" s="2">
        <f t="shared" si="2"/>
        <v>44196</v>
      </c>
      <c r="I77" s="4">
        <v>2</v>
      </c>
      <c r="J77" s="1" t="s">
        <v>64</v>
      </c>
      <c r="K77" s="1" t="s">
        <v>55</v>
      </c>
      <c r="L77" s="1" t="s">
        <v>101</v>
      </c>
      <c r="M77" s="1" t="s">
        <v>19</v>
      </c>
      <c r="N77" s="1" t="s">
        <v>18</v>
      </c>
      <c r="O77" s="14" t="s">
        <v>18</v>
      </c>
      <c r="P77" s="9" t="s">
        <v>163</v>
      </c>
      <c r="Q77" s="13" t="s">
        <v>164</v>
      </c>
      <c r="Y77"/>
    </row>
    <row r="78" spans="1:25" ht="17" x14ac:dyDescent="0.2">
      <c r="A78" s="37" t="s">
        <v>490</v>
      </c>
      <c r="B78" s="1" t="s">
        <v>349</v>
      </c>
      <c r="C78" s="1" t="s">
        <v>54</v>
      </c>
      <c r="D78" s="1" t="s">
        <v>153</v>
      </c>
      <c r="E78" s="4" t="s">
        <v>64</v>
      </c>
      <c r="F78" s="1"/>
      <c r="G78" s="2">
        <v>43831</v>
      </c>
      <c r="H78" s="2">
        <f t="shared" si="2"/>
        <v>44926</v>
      </c>
      <c r="I78" s="4">
        <v>3</v>
      </c>
      <c r="J78" s="1"/>
      <c r="K78" s="1"/>
      <c r="L78" s="1"/>
      <c r="M78" s="1"/>
      <c r="N78" s="1"/>
      <c r="O78" s="14" t="s">
        <v>18</v>
      </c>
      <c r="P78" s="7" t="s">
        <v>368</v>
      </c>
      <c r="Q78" s="13" t="s">
        <v>369</v>
      </c>
      <c r="Y78"/>
    </row>
    <row r="79" spans="1:25" ht="17" customHeight="1" x14ac:dyDescent="0.2">
      <c r="A79" s="37" t="s">
        <v>491</v>
      </c>
      <c r="B79" s="4" t="s">
        <v>152</v>
      </c>
      <c r="C79" s="1" t="s">
        <v>60</v>
      </c>
      <c r="D79" s="4" t="s">
        <v>153</v>
      </c>
      <c r="E79" s="4" t="s">
        <v>64</v>
      </c>
      <c r="F79" s="4"/>
      <c r="G79" s="5">
        <v>43101</v>
      </c>
      <c r="H79" s="2">
        <f t="shared" si="2"/>
        <v>43465</v>
      </c>
      <c r="I79" s="1">
        <v>1</v>
      </c>
      <c r="J79" s="4"/>
      <c r="K79" s="4"/>
      <c r="L79" s="4"/>
      <c r="M79" s="4"/>
      <c r="N79" s="4"/>
      <c r="O79" s="14" t="s">
        <v>18</v>
      </c>
      <c r="P79" s="7" t="s">
        <v>370</v>
      </c>
      <c r="Q79" s="13" t="s">
        <v>371</v>
      </c>
      <c r="Y79"/>
    </row>
    <row r="80" spans="1:25" ht="17" x14ac:dyDescent="0.2">
      <c r="A80" s="37" t="s">
        <v>492</v>
      </c>
      <c r="B80" s="4" t="s">
        <v>152</v>
      </c>
      <c r="C80" s="4" t="s">
        <v>60</v>
      </c>
      <c r="D80" s="4" t="s">
        <v>153</v>
      </c>
      <c r="E80" s="4" t="s">
        <v>64</v>
      </c>
      <c r="F80" s="4"/>
      <c r="G80" s="5">
        <v>43467</v>
      </c>
      <c r="H80" s="2">
        <f t="shared" si="2"/>
        <v>44197</v>
      </c>
      <c r="I80" s="1">
        <v>2</v>
      </c>
      <c r="J80" s="4"/>
      <c r="K80" s="4"/>
      <c r="L80" s="4"/>
      <c r="M80" s="4"/>
      <c r="N80" s="4"/>
      <c r="O80" s="14" t="s">
        <v>18</v>
      </c>
      <c r="P80" s="9" t="s">
        <v>372</v>
      </c>
      <c r="Q80" s="13" t="s">
        <v>373</v>
      </c>
      <c r="Y80"/>
    </row>
    <row r="81" spans="1:25" ht="17" x14ac:dyDescent="0.2">
      <c r="A81" s="37" t="s">
        <v>493</v>
      </c>
      <c r="B81" s="4" t="s">
        <v>349</v>
      </c>
      <c r="C81" s="4" t="s">
        <v>63</v>
      </c>
      <c r="D81" s="4" t="s">
        <v>153</v>
      </c>
      <c r="E81" s="4" t="s">
        <v>64</v>
      </c>
      <c r="F81" s="4"/>
      <c r="G81" s="5">
        <v>43101</v>
      </c>
      <c r="H81" s="2">
        <f t="shared" si="2"/>
        <v>43465</v>
      </c>
      <c r="I81" s="1">
        <v>1</v>
      </c>
      <c r="J81" s="4"/>
      <c r="K81" s="4"/>
      <c r="L81" s="4"/>
      <c r="M81" s="4"/>
      <c r="N81" s="4"/>
      <c r="O81" s="14" t="s">
        <v>18</v>
      </c>
      <c r="P81" s="12" t="s">
        <v>374</v>
      </c>
      <c r="Q81" s="6" t="s">
        <v>375</v>
      </c>
      <c r="Y81"/>
    </row>
    <row r="82" spans="1:25" ht="17" x14ac:dyDescent="0.2">
      <c r="A82" s="37" t="s">
        <v>494</v>
      </c>
      <c r="B82" s="4" t="s">
        <v>152</v>
      </c>
      <c r="C82" s="4" t="s">
        <v>63</v>
      </c>
      <c r="D82" s="4" t="s">
        <v>153</v>
      </c>
      <c r="E82" s="40" t="s">
        <v>29</v>
      </c>
      <c r="F82" s="4"/>
      <c r="G82" s="5">
        <v>43466</v>
      </c>
      <c r="H82" s="2">
        <f t="shared" si="2"/>
        <v>43830</v>
      </c>
      <c r="I82" s="1">
        <v>1</v>
      </c>
      <c r="J82" s="4" t="s">
        <v>64</v>
      </c>
      <c r="K82" s="4" t="s">
        <v>86</v>
      </c>
      <c r="L82" s="4" t="s">
        <v>101</v>
      </c>
      <c r="M82" s="4" t="s">
        <v>19</v>
      </c>
      <c r="N82" s="4" t="s">
        <v>88</v>
      </c>
      <c r="O82" s="14" t="s">
        <v>18</v>
      </c>
      <c r="P82" s="9" t="s">
        <v>165</v>
      </c>
      <c r="Q82" s="13" t="s">
        <v>166</v>
      </c>
      <c r="Y82"/>
    </row>
    <row r="83" spans="1:25" ht="17" x14ac:dyDescent="0.2">
      <c r="A83" s="37" t="s">
        <v>495</v>
      </c>
      <c r="B83" s="4" t="s">
        <v>152</v>
      </c>
      <c r="C83" s="4" t="s">
        <v>65</v>
      </c>
      <c r="D83" s="4" t="s">
        <v>153</v>
      </c>
      <c r="E83" s="4" t="s">
        <v>29</v>
      </c>
      <c r="F83" s="4"/>
      <c r="G83" s="5">
        <v>43466</v>
      </c>
      <c r="H83" s="2">
        <f t="shared" si="2"/>
        <v>44561</v>
      </c>
      <c r="I83" s="1">
        <v>3</v>
      </c>
      <c r="J83" s="4" t="s">
        <v>64</v>
      </c>
      <c r="K83" s="4" t="s">
        <v>86</v>
      </c>
      <c r="L83" s="4" t="s">
        <v>56</v>
      </c>
      <c r="M83" s="4" t="s">
        <v>19</v>
      </c>
      <c r="N83" s="4" t="s">
        <v>18</v>
      </c>
      <c r="O83" s="14" t="s">
        <v>18</v>
      </c>
      <c r="P83" s="9" t="s">
        <v>167</v>
      </c>
      <c r="Q83" s="13" t="s">
        <v>168</v>
      </c>
      <c r="Y83"/>
    </row>
    <row r="84" spans="1:25" ht="34" x14ac:dyDescent="0.2">
      <c r="A84" s="37" t="s">
        <v>496</v>
      </c>
      <c r="B84" s="4" t="s">
        <v>152</v>
      </c>
      <c r="C84" s="4" t="s">
        <v>78</v>
      </c>
      <c r="D84" s="4" t="s">
        <v>153</v>
      </c>
      <c r="E84" s="4" t="s">
        <v>64</v>
      </c>
      <c r="F84" s="4"/>
      <c r="G84" s="5">
        <v>43831</v>
      </c>
      <c r="H84" s="2">
        <f t="shared" si="2"/>
        <v>44196</v>
      </c>
      <c r="I84" s="1">
        <v>1</v>
      </c>
      <c r="J84" s="4"/>
      <c r="K84" s="4"/>
      <c r="L84" s="4"/>
      <c r="M84" s="4"/>
      <c r="N84" s="4"/>
      <c r="O84" s="14" t="s">
        <v>18</v>
      </c>
      <c r="P84" s="9" t="s">
        <v>376</v>
      </c>
      <c r="Q84" s="13" t="s">
        <v>377</v>
      </c>
      <c r="Y84"/>
    </row>
    <row r="85" spans="1:25" ht="17" x14ac:dyDescent="0.2">
      <c r="A85" s="37" t="s">
        <v>497</v>
      </c>
      <c r="B85" s="4" t="s">
        <v>169</v>
      </c>
      <c r="C85" s="4" t="s">
        <v>170</v>
      </c>
      <c r="D85" s="4" t="s">
        <v>171</v>
      </c>
      <c r="E85" s="4" t="s">
        <v>17</v>
      </c>
      <c r="F85" s="4"/>
      <c r="G85" s="5">
        <v>43831</v>
      </c>
      <c r="H85" s="5">
        <f t="shared" si="2"/>
        <v>44926</v>
      </c>
      <c r="I85" s="4">
        <v>3</v>
      </c>
      <c r="J85" s="4"/>
      <c r="K85" s="4"/>
      <c r="L85" s="4"/>
      <c r="M85" s="4"/>
      <c r="N85" s="4"/>
      <c r="O85" s="14" t="s">
        <v>18</v>
      </c>
      <c r="P85" s="7" t="s">
        <v>172</v>
      </c>
      <c r="Q85" s="13" t="s">
        <v>173</v>
      </c>
      <c r="Y85"/>
    </row>
    <row r="86" spans="1:25" ht="17" x14ac:dyDescent="0.2">
      <c r="A86" s="37" t="s">
        <v>498</v>
      </c>
      <c r="B86" s="4" t="s">
        <v>169</v>
      </c>
      <c r="C86" s="4" t="s">
        <v>28</v>
      </c>
      <c r="D86" s="4" t="s">
        <v>171</v>
      </c>
      <c r="E86" s="4" t="s">
        <v>64</v>
      </c>
      <c r="F86" s="4"/>
      <c r="G86" s="5">
        <v>43831</v>
      </c>
      <c r="H86" s="2">
        <f t="shared" si="2"/>
        <v>44926</v>
      </c>
      <c r="I86" s="1">
        <v>3</v>
      </c>
      <c r="J86" s="4"/>
      <c r="K86" s="4"/>
      <c r="L86" s="4"/>
      <c r="M86" s="4"/>
      <c r="N86" s="4"/>
      <c r="O86" s="14" t="s">
        <v>18</v>
      </c>
      <c r="P86" s="9" t="s">
        <v>378</v>
      </c>
      <c r="Q86" s="13" t="s">
        <v>379</v>
      </c>
      <c r="Y86"/>
    </row>
    <row r="87" spans="1:25" ht="17" x14ac:dyDescent="0.2">
      <c r="A87" s="37" t="s">
        <v>499</v>
      </c>
      <c r="B87" s="4" t="s">
        <v>169</v>
      </c>
      <c r="C87" s="4" t="s">
        <v>174</v>
      </c>
      <c r="D87" s="4" t="s">
        <v>171</v>
      </c>
      <c r="E87" s="4" t="s">
        <v>64</v>
      </c>
      <c r="F87" s="4"/>
      <c r="G87" s="5">
        <v>43831</v>
      </c>
      <c r="H87" s="5">
        <f t="shared" si="2"/>
        <v>44196</v>
      </c>
      <c r="I87" s="4">
        <v>1</v>
      </c>
      <c r="J87" s="4"/>
      <c r="K87" s="4"/>
      <c r="L87" s="4"/>
      <c r="M87" s="4"/>
      <c r="N87" s="4"/>
      <c r="O87" s="14" t="s">
        <v>19</v>
      </c>
      <c r="P87" s="7" t="s">
        <v>172</v>
      </c>
      <c r="Q87" s="29"/>
      <c r="Y87"/>
    </row>
    <row r="88" spans="1:25" ht="17" x14ac:dyDescent="0.2">
      <c r="A88" s="37" t="s">
        <v>500</v>
      </c>
      <c r="B88" s="4" t="s">
        <v>169</v>
      </c>
      <c r="C88" s="4" t="s">
        <v>175</v>
      </c>
      <c r="D88" s="4" t="s">
        <v>171</v>
      </c>
      <c r="E88" s="4" t="s">
        <v>29</v>
      </c>
      <c r="F88" s="4"/>
      <c r="G88" s="5">
        <v>43831</v>
      </c>
      <c r="H88" s="2">
        <f t="shared" ref="H88:H119" si="3">DATE(YEAR(G88)+I88,MONTH(G88),DAY(G88)-1)</f>
        <v>44926</v>
      </c>
      <c r="I88" s="1">
        <v>3</v>
      </c>
      <c r="J88" s="4"/>
      <c r="K88" s="4"/>
      <c r="L88" s="4"/>
      <c r="M88" s="4"/>
      <c r="N88" s="4"/>
      <c r="O88" s="14" t="s">
        <v>18</v>
      </c>
      <c r="P88" s="7" t="s">
        <v>172</v>
      </c>
      <c r="Q88" s="28" t="s">
        <v>176</v>
      </c>
      <c r="Y88"/>
    </row>
    <row r="89" spans="1:25" ht="17" x14ac:dyDescent="0.2">
      <c r="A89" s="37" t="s">
        <v>501</v>
      </c>
      <c r="B89" s="4" t="s">
        <v>169</v>
      </c>
      <c r="C89" s="4" t="s">
        <v>35</v>
      </c>
      <c r="D89" s="4" t="s">
        <v>171</v>
      </c>
      <c r="E89" s="4" t="s">
        <v>352</v>
      </c>
      <c r="F89" s="4"/>
      <c r="G89" s="5">
        <v>43831</v>
      </c>
      <c r="H89" s="5">
        <f t="shared" si="3"/>
        <v>44926</v>
      </c>
      <c r="I89" s="4">
        <v>3</v>
      </c>
      <c r="J89" s="4"/>
      <c r="K89" s="4"/>
      <c r="L89" s="4"/>
      <c r="M89" s="4"/>
      <c r="N89" s="4"/>
      <c r="O89" s="14" t="s">
        <v>19</v>
      </c>
      <c r="P89" s="9" t="s">
        <v>178</v>
      </c>
      <c r="Q89" s="6"/>
      <c r="Y89"/>
    </row>
    <row r="90" spans="1:25" ht="17" x14ac:dyDescent="0.2">
      <c r="A90" s="37" t="s">
        <v>502</v>
      </c>
      <c r="B90" s="4" t="s">
        <v>169</v>
      </c>
      <c r="C90" s="4" t="s">
        <v>35</v>
      </c>
      <c r="D90" s="4" t="s">
        <v>171</v>
      </c>
      <c r="E90" s="4" t="s">
        <v>64</v>
      </c>
      <c r="F90" s="4"/>
      <c r="G90" s="5">
        <v>43831</v>
      </c>
      <c r="H90" s="2">
        <f t="shared" si="3"/>
        <v>44561</v>
      </c>
      <c r="I90" s="1">
        <v>2</v>
      </c>
      <c r="J90" s="4"/>
      <c r="K90" s="4"/>
      <c r="L90" s="4"/>
      <c r="M90" s="4"/>
      <c r="N90" s="4"/>
      <c r="O90" s="14" t="s">
        <v>19</v>
      </c>
      <c r="P90" s="7" t="s">
        <v>380</v>
      </c>
      <c r="Q90" s="29"/>
      <c r="Y90"/>
    </row>
    <row r="91" spans="1:25" ht="17" x14ac:dyDescent="0.2">
      <c r="A91" s="37" t="s">
        <v>503</v>
      </c>
      <c r="B91" s="4" t="s">
        <v>169</v>
      </c>
      <c r="C91" s="4" t="s">
        <v>177</v>
      </c>
      <c r="D91" s="4" t="s">
        <v>171</v>
      </c>
      <c r="E91" s="4" t="s">
        <v>64</v>
      </c>
      <c r="F91" s="4"/>
      <c r="G91" s="5">
        <v>43831</v>
      </c>
      <c r="H91" s="2">
        <f t="shared" si="3"/>
        <v>44196</v>
      </c>
      <c r="I91" s="1">
        <v>1</v>
      </c>
      <c r="J91" s="4"/>
      <c r="K91" s="4"/>
      <c r="L91" s="4"/>
      <c r="M91" s="4"/>
      <c r="N91" s="4"/>
      <c r="O91" s="14" t="s">
        <v>19</v>
      </c>
      <c r="P91" s="7" t="s">
        <v>172</v>
      </c>
      <c r="Q91" s="29"/>
      <c r="Y91"/>
    </row>
    <row r="92" spans="1:25" ht="17" x14ac:dyDescent="0.2">
      <c r="A92" s="37" t="s">
        <v>504</v>
      </c>
      <c r="B92" s="4" t="s">
        <v>179</v>
      </c>
      <c r="C92" s="4" t="s">
        <v>33</v>
      </c>
      <c r="D92" s="4" t="s">
        <v>180</v>
      </c>
      <c r="E92" s="4" t="s">
        <v>29</v>
      </c>
      <c r="F92" s="4"/>
      <c r="G92" s="5">
        <v>43832</v>
      </c>
      <c r="H92" s="5">
        <f t="shared" si="3"/>
        <v>44927</v>
      </c>
      <c r="I92" s="4">
        <v>3</v>
      </c>
      <c r="J92" s="4"/>
      <c r="K92" s="4"/>
      <c r="L92" s="4"/>
      <c r="M92" s="4"/>
      <c r="N92" s="4"/>
      <c r="O92" s="14" t="s">
        <v>19</v>
      </c>
      <c r="P92" s="7" t="s">
        <v>181</v>
      </c>
      <c r="Q92" s="29"/>
      <c r="Y92"/>
    </row>
    <row r="93" spans="1:25" ht="51" x14ac:dyDescent="0.2">
      <c r="A93" s="37" t="s">
        <v>505</v>
      </c>
      <c r="B93" s="4" t="s">
        <v>215</v>
      </c>
      <c r="C93" s="4" t="s">
        <v>44</v>
      </c>
      <c r="D93" s="4" t="s">
        <v>183</v>
      </c>
      <c r="E93" s="40" t="s">
        <v>17</v>
      </c>
      <c r="F93" s="4"/>
      <c r="G93" s="5">
        <v>43466</v>
      </c>
      <c r="H93" s="2">
        <f t="shared" si="3"/>
        <v>44561</v>
      </c>
      <c r="I93" s="1">
        <v>3</v>
      </c>
      <c r="J93" s="4" t="s">
        <v>64</v>
      </c>
      <c r="K93" s="4" t="s">
        <v>64</v>
      </c>
      <c r="L93" s="4" t="s">
        <v>64</v>
      </c>
      <c r="M93" s="4" t="s">
        <v>19</v>
      </c>
      <c r="N93" s="4" t="s">
        <v>88</v>
      </c>
      <c r="O93" s="14" t="s">
        <v>18</v>
      </c>
      <c r="P93" s="9" t="s">
        <v>216</v>
      </c>
      <c r="Q93" s="13" t="s">
        <v>217</v>
      </c>
      <c r="Y93"/>
    </row>
    <row r="94" spans="1:25" ht="34" x14ac:dyDescent="0.2">
      <c r="A94" s="37" t="s">
        <v>506</v>
      </c>
      <c r="B94" s="4" t="s">
        <v>227</v>
      </c>
      <c r="C94" s="4" t="s">
        <v>48</v>
      </c>
      <c r="D94" s="4" t="s">
        <v>183</v>
      </c>
      <c r="E94" s="4" t="s">
        <v>29</v>
      </c>
      <c r="F94" s="4"/>
      <c r="G94" s="5">
        <v>43466</v>
      </c>
      <c r="H94" s="2">
        <f t="shared" si="3"/>
        <v>44196</v>
      </c>
      <c r="I94" s="1">
        <v>2</v>
      </c>
      <c r="J94" s="4" t="s">
        <v>64</v>
      </c>
      <c r="K94" s="4" t="s">
        <v>64</v>
      </c>
      <c r="L94" s="4" t="s">
        <v>101</v>
      </c>
      <c r="M94" s="4" t="s">
        <v>19</v>
      </c>
      <c r="N94" s="4" t="s">
        <v>18</v>
      </c>
      <c r="O94" s="14" t="s">
        <v>18</v>
      </c>
      <c r="P94" s="9" t="s">
        <v>228</v>
      </c>
      <c r="Q94" s="13" t="s">
        <v>229</v>
      </c>
      <c r="Y94"/>
    </row>
    <row r="95" spans="1:25" ht="34" x14ac:dyDescent="0.2">
      <c r="A95" s="37" t="s">
        <v>507</v>
      </c>
      <c r="B95" s="4" t="s">
        <v>190</v>
      </c>
      <c r="C95" s="4" t="s">
        <v>31</v>
      </c>
      <c r="D95" s="4" t="s">
        <v>183</v>
      </c>
      <c r="E95" s="4" t="s">
        <v>17</v>
      </c>
      <c r="F95" s="4"/>
      <c r="G95" s="5">
        <v>42736</v>
      </c>
      <c r="H95" s="2">
        <f t="shared" si="3"/>
        <v>43830</v>
      </c>
      <c r="I95" s="1">
        <v>3</v>
      </c>
      <c r="J95" s="4">
        <v>38</v>
      </c>
      <c r="K95" s="4" t="s">
        <v>55</v>
      </c>
      <c r="L95" s="4" t="s">
        <v>191</v>
      </c>
      <c r="M95" s="4" t="s">
        <v>87</v>
      </c>
      <c r="N95" s="4" t="s">
        <v>18</v>
      </c>
      <c r="O95" s="14" t="s">
        <v>18</v>
      </c>
      <c r="P95" s="9" t="s">
        <v>192</v>
      </c>
      <c r="Q95" s="13" t="s">
        <v>193</v>
      </c>
      <c r="Y95"/>
    </row>
    <row r="96" spans="1:25" ht="34" x14ac:dyDescent="0.2">
      <c r="A96" s="37" t="s">
        <v>508</v>
      </c>
      <c r="B96" s="4" t="s">
        <v>190</v>
      </c>
      <c r="C96" s="4" t="s">
        <v>31</v>
      </c>
      <c r="D96" s="4" t="s">
        <v>183</v>
      </c>
      <c r="E96" s="4" t="s">
        <v>29</v>
      </c>
      <c r="F96" s="4"/>
      <c r="G96" s="5">
        <v>43831</v>
      </c>
      <c r="H96" s="2">
        <f t="shared" si="3"/>
        <v>44561</v>
      </c>
      <c r="I96" s="1">
        <v>2</v>
      </c>
      <c r="J96" s="4" t="s">
        <v>64</v>
      </c>
      <c r="K96" s="4" t="s">
        <v>55</v>
      </c>
      <c r="L96" s="4" t="s">
        <v>194</v>
      </c>
      <c r="M96" s="4" t="s">
        <v>87</v>
      </c>
      <c r="N96" s="4" t="s">
        <v>88</v>
      </c>
      <c r="O96" s="14" t="s">
        <v>18</v>
      </c>
      <c r="P96" s="9" t="s">
        <v>195</v>
      </c>
      <c r="Q96" s="13" t="s">
        <v>196</v>
      </c>
      <c r="Y96"/>
    </row>
    <row r="97" spans="1:25" ht="34" x14ac:dyDescent="0.2">
      <c r="A97" s="37" t="s">
        <v>509</v>
      </c>
      <c r="B97" s="4" t="s">
        <v>210</v>
      </c>
      <c r="C97" s="4" t="s">
        <v>41</v>
      </c>
      <c r="D97" s="4" t="s">
        <v>183</v>
      </c>
      <c r="E97" s="4" t="s">
        <v>64</v>
      </c>
      <c r="F97" s="4"/>
      <c r="G97" s="5">
        <v>43831</v>
      </c>
      <c r="H97" s="5">
        <f t="shared" si="3"/>
        <v>44926</v>
      </c>
      <c r="I97" s="4">
        <v>3</v>
      </c>
      <c r="J97" s="4">
        <v>42</v>
      </c>
      <c r="K97" s="4"/>
      <c r="L97" s="4" t="s">
        <v>56</v>
      </c>
      <c r="M97" s="4"/>
      <c r="N97" s="4"/>
      <c r="O97" s="14" t="s">
        <v>19</v>
      </c>
      <c r="P97" s="9" t="s">
        <v>211</v>
      </c>
      <c r="Q97" s="6"/>
      <c r="Y97"/>
    </row>
    <row r="98" spans="1:25" ht="51" x14ac:dyDescent="0.2">
      <c r="A98" s="37" t="s">
        <v>510</v>
      </c>
      <c r="B98" s="4" t="s">
        <v>239</v>
      </c>
      <c r="C98" s="4" t="s">
        <v>142</v>
      </c>
      <c r="D98" s="4" t="s">
        <v>183</v>
      </c>
      <c r="E98" s="4" t="s">
        <v>240</v>
      </c>
      <c r="F98" s="4"/>
      <c r="G98" s="5">
        <v>42370</v>
      </c>
      <c r="H98" s="2">
        <f t="shared" si="3"/>
        <v>43830</v>
      </c>
      <c r="I98" s="1">
        <v>4</v>
      </c>
      <c r="J98" s="4"/>
      <c r="K98" s="4"/>
      <c r="L98" s="4"/>
      <c r="M98" s="4"/>
      <c r="N98" s="4"/>
      <c r="O98" s="14" t="s">
        <v>18</v>
      </c>
      <c r="P98" s="9" t="s">
        <v>241</v>
      </c>
      <c r="Q98" s="13" t="s">
        <v>242</v>
      </c>
      <c r="Y98"/>
    </row>
    <row r="99" spans="1:25" ht="34" x14ac:dyDescent="0.2">
      <c r="A99" s="37" t="s">
        <v>511</v>
      </c>
      <c r="B99" s="4" t="s">
        <v>182</v>
      </c>
      <c r="C99" s="4" t="s">
        <v>24</v>
      </c>
      <c r="D99" s="4" t="s">
        <v>183</v>
      </c>
      <c r="E99" s="4" t="s">
        <v>17</v>
      </c>
      <c r="F99" s="4"/>
      <c r="G99" s="5">
        <v>42736</v>
      </c>
      <c r="H99" s="2">
        <f t="shared" si="3"/>
        <v>44561</v>
      </c>
      <c r="I99" s="1">
        <v>5</v>
      </c>
      <c r="J99" s="4" t="s">
        <v>64</v>
      </c>
      <c r="K99" s="4" t="s">
        <v>86</v>
      </c>
      <c r="L99" s="4" t="s">
        <v>145</v>
      </c>
      <c r="M99" s="4" t="s">
        <v>87</v>
      </c>
      <c r="N99" s="4" t="s">
        <v>18</v>
      </c>
      <c r="O99" s="14" t="s">
        <v>18</v>
      </c>
      <c r="P99" s="9" t="s">
        <v>184</v>
      </c>
      <c r="Q99" s="13" t="s">
        <v>185</v>
      </c>
      <c r="Y99"/>
    </row>
    <row r="100" spans="1:25" ht="17" x14ac:dyDescent="0.2">
      <c r="A100" s="37" t="s">
        <v>512</v>
      </c>
      <c r="B100" s="4" t="s">
        <v>186</v>
      </c>
      <c r="C100" s="4" t="s">
        <v>187</v>
      </c>
      <c r="D100" s="4" t="s">
        <v>183</v>
      </c>
      <c r="E100" s="4" t="s">
        <v>29</v>
      </c>
      <c r="F100" s="4"/>
      <c r="G100" s="5">
        <v>43466</v>
      </c>
      <c r="H100" s="2">
        <f t="shared" si="3"/>
        <v>44561</v>
      </c>
      <c r="I100" s="1">
        <v>3</v>
      </c>
      <c r="J100" s="4" t="s">
        <v>64</v>
      </c>
      <c r="K100" s="4" t="s">
        <v>64</v>
      </c>
      <c r="L100" s="4" t="s">
        <v>56</v>
      </c>
      <c r="M100" s="4" t="s">
        <v>19</v>
      </c>
      <c r="N100" s="4" t="s">
        <v>88</v>
      </c>
      <c r="O100" s="14" t="s">
        <v>18</v>
      </c>
      <c r="P100" s="9" t="s">
        <v>188</v>
      </c>
      <c r="Q100" s="13" t="s">
        <v>189</v>
      </c>
      <c r="Y100"/>
    </row>
    <row r="101" spans="1:25" ht="34" x14ac:dyDescent="0.2">
      <c r="A101" s="37" t="s">
        <v>513</v>
      </c>
      <c r="B101" s="4" t="s">
        <v>182</v>
      </c>
      <c r="C101" s="4" t="s">
        <v>33</v>
      </c>
      <c r="D101" s="4" t="s">
        <v>183</v>
      </c>
      <c r="E101" s="4" t="s">
        <v>17</v>
      </c>
      <c r="F101" s="4"/>
      <c r="G101" s="5">
        <v>42736</v>
      </c>
      <c r="H101" s="2">
        <f t="shared" si="3"/>
        <v>43830</v>
      </c>
      <c r="I101" s="1">
        <v>3</v>
      </c>
      <c r="J101" s="4">
        <v>261</v>
      </c>
      <c r="K101" s="4" t="s">
        <v>86</v>
      </c>
      <c r="L101" s="4" t="s">
        <v>197</v>
      </c>
      <c r="M101" s="4" t="s">
        <v>19</v>
      </c>
      <c r="N101" s="4" t="s">
        <v>18</v>
      </c>
      <c r="O101" s="14" t="s">
        <v>18</v>
      </c>
      <c r="P101" s="9" t="s">
        <v>198</v>
      </c>
      <c r="Q101" s="13" t="s">
        <v>199</v>
      </c>
      <c r="Y101"/>
    </row>
    <row r="102" spans="1:25" ht="34" x14ac:dyDescent="0.2">
      <c r="A102" s="37" t="s">
        <v>514</v>
      </c>
      <c r="B102" s="4" t="s">
        <v>182</v>
      </c>
      <c r="C102" s="4" t="s">
        <v>33</v>
      </c>
      <c r="D102" s="4" t="s">
        <v>183</v>
      </c>
      <c r="E102" s="4" t="s">
        <v>17</v>
      </c>
      <c r="F102" s="4" t="s">
        <v>354</v>
      </c>
      <c r="G102" s="5">
        <v>43831</v>
      </c>
      <c r="H102" s="5">
        <f t="shared" si="3"/>
        <v>44196</v>
      </c>
      <c r="I102" s="4">
        <v>1</v>
      </c>
      <c r="J102" s="4" t="s">
        <v>64</v>
      </c>
      <c r="K102" s="4" t="s">
        <v>86</v>
      </c>
      <c r="L102" s="4" t="s">
        <v>197</v>
      </c>
      <c r="M102" s="4" t="s">
        <v>19</v>
      </c>
      <c r="N102" s="4" t="s">
        <v>18</v>
      </c>
      <c r="O102" s="14" t="s">
        <v>18</v>
      </c>
      <c r="P102" s="9" t="s">
        <v>200</v>
      </c>
      <c r="Q102" s="13" t="s">
        <v>201</v>
      </c>
      <c r="Y102"/>
    </row>
    <row r="103" spans="1:25" ht="34" x14ac:dyDescent="0.2">
      <c r="A103" s="37" t="s">
        <v>515</v>
      </c>
      <c r="B103" s="4" t="s">
        <v>182</v>
      </c>
      <c r="C103" s="4" t="s">
        <v>35</v>
      </c>
      <c r="D103" s="4" t="s">
        <v>183</v>
      </c>
      <c r="E103" s="4" t="s">
        <v>17</v>
      </c>
      <c r="F103" s="4"/>
      <c r="G103" s="5">
        <v>42370</v>
      </c>
      <c r="H103" s="2">
        <f t="shared" si="3"/>
        <v>43465</v>
      </c>
      <c r="I103" s="1">
        <v>3</v>
      </c>
      <c r="J103" s="4" t="s">
        <v>64</v>
      </c>
      <c r="K103" s="4" t="s">
        <v>86</v>
      </c>
      <c r="L103" s="4" t="s">
        <v>202</v>
      </c>
      <c r="M103" s="4" t="s">
        <v>19</v>
      </c>
      <c r="N103" s="4" t="s">
        <v>18</v>
      </c>
      <c r="O103" s="14" t="s">
        <v>18</v>
      </c>
      <c r="P103" s="9" t="s">
        <v>203</v>
      </c>
      <c r="Q103" s="13" t="s">
        <v>204</v>
      </c>
      <c r="Y103"/>
    </row>
    <row r="104" spans="1:25" ht="34" x14ac:dyDescent="0.2">
      <c r="A104" s="37" t="s">
        <v>516</v>
      </c>
      <c r="B104" s="4" t="s">
        <v>182</v>
      </c>
      <c r="C104" s="4" t="s">
        <v>35</v>
      </c>
      <c r="D104" s="4" t="s">
        <v>183</v>
      </c>
      <c r="E104" s="4" t="s">
        <v>17</v>
      </c>
      <c r="F104" s="4" t="s">
        <v>353</v>
      </c>
      <c r="G104" s="5">
        <v>43472</v>
      </c>
      <c r="H104" s="2">
        <f t="shared" si="3"/>
        <v>43836</v>
      </c>
      <c r="I104" s="1">
        <v>1</v>
      </c>
      <c r="J104" s="4" t="s">
        <v>64</v>
      </c>
      <c r="K104" s="4" t="s">
        <v>86</v>
      </c>
      <c r="L104" s="4" t="s">
        <v>202</v>
      </c>
      <c r="M104" s="4" t="s">
        <v>19</v>
      </c>
      <c r="N104" s="4" t="s">
        <v>18</v>
      </c>
      <c r="O104" s="14" t="s">
        <v>18</v>
      </c>
      <c r="P104" s="9" t="s">
        <v>205</v>
      </c>
      <c r="Q104" s="13" t="s">
        <v>204</v>
      </c>
      <c r="Y104"/>
    </row>
    <row r="105" spans="1:25" ht="34" x14ac:dyDescent="0.2">
      <c r="A105" s="37" t="s">
        <v>517</v>
      </c>
      <c r="B105" s="4" t="s">
        <v>182</v>
      </c>
      <c r="C105" s="4" t="s">
        <v>35</v>
      </c>
      <c r="D105" s="4" t="s">
        <v>183</v>
      </c>
      <c r="E105" s="4" t="s">
        <v>17</v>
      </c>
      <c r="F105" s="4"/>
      <c r="G105" s="5">
        <v>43831</v>
      </c>
      <c r="H105" s="5">
        <f t="shared" si="3"/>
        <v>45657</v>
      </c>
      <c r="I105" s="4">
        <v>5</v>
      </c>
      <c r="J105" s="4" t="s">
        <v>64</v>
      </c>
      <c r="K105" s="4" t="s">
        <v>86</v>
      </c>
      <c r="L105" s="4" t="s">
        <v>92</v>
      </c>
      <c r="M105" s="4" t="s">
        <v>19</v>
      </c>
      <c r="N105" s="4" t="s">
        <v>18</v>
      </c>
      <c r="O105" s="14" t="s">
        <v>18</v>
      </c>
      <c r="P105" s="7" t="s">
        <v>206</v>
      </c>
      <c r="Q105" s="13" t="s">
        <v>207</v>
      </c>
      <c r="Y105"/>
    </row>
    <row r="106" spans="1:25" ht="34" x14ac:dyDescent="0.2">
      <c r="A106" s="37" t="s">
        <v>518</v>
      </c>
      <c r="B106" s="4" t="s">
        <v>182</v>
      </c>
      <c r="C106" s="4" t="s">
        <v>37</v>
      </c>
      <c r="D106" s="4" t="s">
        <v>183</v>
      </c>
      <c r="E106" s="4" t="s">
        <v>29</v>
      </c>
      <c r="F106" s="4"/>
      <c r="G106" s="5">
        <v>42370</v>
      </c>
      <c r="H106" s="5">
        <f t="shared" si="3"/>
        <v>43465</v>
      </c>
      <c r="I106" s="4">
        <v>3</v>
      </c>
      <c r="J106" s="4"/>
      <c r="K106" s="4"/>
      <c r="L106" s="4"/>
      <c r="M106" s="4"/>
      <c r="N106" s="4"/>
      <c r="O106" s="14" t="s">
        <v>19</v>
      </c>
      <c r="P106" s="9" t="s">
        <v>200</v>
      </c>
      <c r="Q106" s="13"/>
      <c r="Y106"/>
    </row>
    <row r="107" spans="1:25" ht="34" x14ac:dyDescent="0.2">
      <c r="A107" s="37" t="s">
        <v>519</v>
      </c>
      <c r="B107" s="4" t="s">
        <v>182</v>
      </c>
      <c r="C107" s="4" t="s">
        <v>37</v>
      </c>
      <c r="D107" s="4" t="s">
        <v>183</v>
      </c>
      <c r="E107" s="40" t="s">
        <v>64</v>
      </c>
      <c r="F107" s="4"/>
      <c r="G107" s="5">
        <v>43466</v>
      </c>
      <c r="H107" s="5">
        <f t="shared" si="3"/>
        <v>44196</v>
      </c>
      <c r="I107" s="4">
        <v>2</v>
      </c>
      <c r="J107" s="4">
        <v>200</v>
      </c>
      <c r="K107" s="4" t="s">
        <v>86</v>
      </c>
      <c r="L107" s="4" t="s">
        <v>191</v>
      </c>
      <c r="M107" s="4" t="s">
        <v>18</v>
      </c>
      <c r="N107" s="4" t="s">
        <v>18</v>
      </c>
      <c r="O107" s="14" t="s">
        <v>18</v>
      </c>
      <c r="P107" s="9" t="s">
        <v>208</v>
      </c>
      <c r="Q107" s="13" t="s">
        <v>209</v>
      </c>
      <c r="Y107"/>
    </row>
    <row r="108" spans="1:25" ht="34" x14ac:dyDescent="0.2">
      <c r="A108" s="37" t="s">
        <v>520</v>
      </c>
      <c r="B108" s="4" t="s">
        <v>182</v>
      </c>
      <c r="C108" s="4" t="s">
        <v>212</v>
      </c>
      <c r="D108" s="4" t="s">
        <v>183</v>
      </c>
      <c r="E108" s="40" t="s">
        <v>356</v>
      </c>
      <c r="F108" s="4"/>
      <c r="G108" s="5">
        <v>43466</v>
      </c>
      <c r="H108" s="2">
        <f t="shared" si="3"/>
        <v>44561</v>
      </c>
      <c r="I108" s="1">
        <v>3</v>
      </c>
      <c r="J108" s="4" t="s">
        <v>64</v>
      </c>
      <c r="K108" s="4" t="s">
        <v>55</v>
      </c>
      <c r="L108" s="4" t="s">
        <v>191</v>
      </c>
      <c r="M108" s="4" t="s">
        <v>87</v>
      </c>
      <c r="N108" s="4" t="s">
        <v>18</v>
      </c>
      <c r="O108" s="14" t="s">
        <v>18</v>
      </c>
      <c r="P108" s="9" t="s">
        <v>213</v>
      </c>
      <c r="Q108" s="13" t="s">
        <v>214</v>
      </c>
      <c r="Y108"/>
    </row>
    <row r="109" spans="1:25" ht="34" x14ac:dyDescent="0.2">
      <c r="A109" s="37" t="s">
        <v>521</v>
      </c>
      <c r="B109" s="4" t="s">
        <v>182</v>
      </c>
      <c r="C109" s="4" t="s">
        <v>75</v>
      </c>
      <c r="D109" s="4" t="s">
        <v>183</v>
      </c>
      <c r="E109" s="4" t="s">
        <v>17</v>
      </c>
      <c r="F109" s="4"/>
      <c r="G109" s="5">
        <v>42370</v>
      </c>
      <c r="H109" s="5">
        <f t="shared" si="3"/>
        <v>43465</v>
      </c>
      <c r="I109" s="4">
        <v>3</v>
      </c>
      <c r="J109" s="4">
        <v>94</v>
      </c>
      <c r="K109" s="4" t="s">
        <v>86</v>
      </c>
      <c r="L109" s="4" t="s">
        <v>218</v>
      </c>
      <c r="M109" s="4" t="s">
        <v>87</v>
      </c>
      <c r="N109" s="4" t="s">
        <v>88</v>
      </c>
      <c r="O109" s="14" t="s">
        <v>18</v>
      </c>
      <c r="P109" s="9" t="s">
        <v>200</v>
      </c>
      <c r="Q109" s="13" t="s">
        <v>219</v>
      </c>
      <c r="Y109"/>
    </row>
    <row r="110" spans="1:25" ht="17" x14ac:dyDescent="0.2">
      <c r="A110" s="37" t="s">
        <v>522</v>
      </c>
      <c r="B110" s="4" t="s">
        <v>182</v>
      </c>
      <c r="C110" s="4" t="s">
        <v>75</v>
      </c>
      <c r="D110" s="4" t="s">
        <v>183</v>
      </c>
      <c r="E110" s="4" t="s">
        <v>64</v>
      </c>
      <c r="F110" s="4"/>
      <c r="G110" s="5">
        <v>43466</v>
      </c>
      <c r="H110" s="5">
        <f t="shared" si="3"/>
        <v>44561</v>
      </c>
      <c r="I110" s="4">
        <v>3</v>
      </c>
      <c r="J110" s="4"/>
      <c r="K110" s="4"/>
      <c r="L110" s="4"/>
      <c r="M110" s="4"/>
      <c r="N110" s="4"/>
      <c r="O110" s="14" t="s">
        <v>18</v>
      </c>
      <c r="P110" s="9" t="s">
        <v>220</v>
      </c>
      <c r="Q110" s="13" t="s">
        <v>221</v>
      </c>
      <c r="Y110"/>
    </row>
    <row r="111" spans="1:25" ht="34" x14ac:dyDescent="0.2">
      <c r="A111" s="37" t="s">
        <v>523</v>
      </c>
      <c r="B111" s="4" t="s">
        <v>182</v>
      </c>
      <c r="C111" s="4" t="s">
        <v>75</v>
      </c>
      <c r="D111" s="4" t="s">
        <v>183</v>
      </c>
      <c r="E111" s="4" t="s">
        <v>17</v>
      </c>
      <c r="F111" s="4"/>
      <c r="G111" s="5">
        <v>43466</v>
      </c>
      <c r="H111" s="2">
        <f t="shared" si="3"/>
        <v>44561</v>
      </c>
      <c r="I111" s="1">
        <v>3</v>
      </c>
      <c r="J111" s="4">
        <v>108</v>
      </c>
      <c r="K111" s="4" t="s">
        <v>86</v>
      </c>
      <c r="L111" s="4" t="s">
        <v>218</v>
      </c>
      <c r="M111" s="4" t="s">
        <v>87</v>
      </c>
      <c r="N111" s="4" t="s">
        <v>88</v>
      </c>
      <c r="O111" s="14" t="s">
        <v>18</v>
      </c>
      <c r="P111" s="9" t="s">
        <v>200</v>
      </c>
      <c r="Q111" s="13" t="s">
        <v>219</v>
      </c>
      <c r="Y111"/>
    </row>
    <row r="112" spans="1:25" ht="17" x14ac:dyDescent="0.2">
      <c r="A112" s="37" t="s">
        <v>524</v>
      </c>
      <c r="B112" s="4" t="s">
        <v>182</v>
      </c>
      <c r="C112" s="4" t="s">
        <v>46</v>
      </c>
      <c r="D112" s="4" t="s">
        <v>183</v>
      </c>
      <c r="E112" s="4" t="s">
        <v>29</v>
      </c>
      <c r="F112" s="4"/>
      <c r="G112" s="5">
        <v>43466</v>
      </c>
      <c r="H112" s="5">
        <f t="shared" si="3"/>
        <v>44196</v>
      </c>
      <c r="I112" s="4">
        <v>2</v>
      </c>
      <c r="J112" s="4" t="s">
        <v>64</v>
      </c>
      <c r="K112" s="4" t="s">
        <v>55</v>
      </c>
      <c r="L112" s="4" t="s">
        <v>56</v>
      </c>
      <c r="M112" s="4" t="s">
        <v>19</v>
      </c>
      <c r="N112" s="4" t="s">
        <v>18</v>
      </c>
      <c r="O112" s="14" t="s">
        <v>18</v>
      </c>
      <c r="P112" s="9" t="s">
        <v>225</v>
      </c>
      <c r="Q112" s="13" t="s">
        <v>226</v>
      </c>
      <c r="Y112"/>
    </row>
    <row r="113" spans="1:25" ht="17" x14ac:dyDescent="0.2">
      <c r="A113" s="37" t="s">
        <v>525</v>
      </c>
      <c r="B113" s="4" t="s">
        <v>182</v>
      </c>
      <c r="C113" s="4" t="s">
        <v>50</v>
      </c>
      <c r="D113" s="4" t="s">
        <v>183</v>
      </c>
      <c r="E113" s="4" t="s">
        <v>29</v>
      </c>
      <c r="F113" s="4"/>
      <c r="G113" s="5">
        <v>42005</v>
      </c>
      <c r="H113" s="5">
        <f t="shared" si="3"/>
        <v>42735</v>
      </c>
      <c r="I113" s="4">
        <v>2</v>
      </c>
      <c r="J113" s="4" t="s">
        <v>64</v>
      </c>
      <c r="K113" s="4" t="s">
        <v>55</v>
      </c>
      <c r="L113" s="4" t="s">
        <v>56</v>
      </c>
      <c r="M113" s="4" t="s">
        <v>19</v>
      </c>
      <c r="N113" s="4" t="s">
        <v>88</v>
      </c>
      <c r="O113" s="14" t="s">
        <v>18</v>
      </c>
      <c r="P113" s="9" t="s">
        <v>200</v>
      </c>
      <c r="Q113" s="13" t="s">
        <v>230</v>
      </c>
      <c r="Y113"/>
    </row>
    <row r="114" spans="1:25" ht="17" x14ac:dyDescent="0.2">
      <c r="A114" s="37" t="s">
        <v>526</v>
      </c>
      <c r="B114" s="4" t="s">
        <v>182</v>
      </c>
      <c r="C114" s="4" t="s">
        <v>50</v>
      </c>
      <c r="D114" s="4" t="s">
        <v>183</v>
      </c>
      <c r="E114" s="4" t="s">
        <v>29</v>
      </c>
      <c r="F114" s="4"/>
      <c r="G114" s="5">
        <v>42736</v>
      </c>
      <c r="H114" s="2">
        <f t="shared" si="3"/>
        <v>43465</v>
      </c>
      <c r="I114" s="1">
        <v>2</v>
      </c>
      <c r="J114" s="4" t="s">
        <v>64</v>
      </c>
      <c r="K114" s="4" t="s">
        <v>55</v>
      </c>
      <c r="L114" s="4" t="s">
        <v>101</v>
      </c>
      <c r="M114" s="4" t="s">
        <v>19</v>
      </c>
      <c r="N114" s="4" t="s">
        <v>88</v>
      </c>
      <c r="O114" s="14" t="s">
        <v>18</v>
      </c>
      <c r="P114" s="9" t="s">
        <v>231</v>
      </c>
      <c r="Q114" s="13" t="s">
        <v>232</v>
      </c>
      <c r="Y114"/>
    </row>
    <row r="115" spans="1:25" ht="17" x14ac:dyDescent="0.2">
      <c r="A115" s="37" t="s">
        <v>527</v>
      </c>
      <c r="B115" s="4" t="s">
        <v>182</v>
      </c>
      <c r="C115" s="4" t="s">
        <v>50</v>
      </c>
      <c r="D115" s="4" t="s">
        <v>183</v>
      </c>
      <c r="E115" s="4" t="s">
        <v>64</v>
      </c>
      <c r="F115" s="4"/>
      <c r="G115" s="5">
        <v>43831</v>
      </c>
      <c r="H115" s="2">
        <f t="shared" si="3"/>
        <v>44561</v>
      </c>
      <c r="I115" s="1">
        <v>2</v>
      </c>
      <c r="J115" s="4"/>
      <c r="K115" s="4"/>
      <c r="L115" s="4"/>
      <c r="M115" s="4"/>
      <c r="N115" s="4"/>
      <c r="O115" s="14" t="s">
        <v>18</v>
      </c>
      <c r="P115" s="7" t="s">
        <v>233</v>
      </c>
      <c r="Q115" s="13" t="s">
        <v>234</v>
      </c>
      <c r="Y115"/>
    </row>
    <row r="116" spans="1:25" ht="34" x14ac:dyDescent="0.2">
      <c r="A116" s="37" t="s">
        <v>528</v>
      </c>
      <c r="B116" s="4" t="s">
        <v>182</v>
      </c>
      <c r="C116" s="4" t="s">
        <v>54</v>
      </c>
      <c r="D116" s="4" t="s">
        <v>183</v>
      </c>
      <c r="E116" s="4" t="s">
        <v>29</v>
      </c>
      <c r="F116" s="4"/>
      <c r="G116" s="5">
        <v>43101</v>
      </c>
      <c r="H116" s="5">
        <f t="shared" si="3"/>
        <v>44196</v>
      </c>
      <c r="I116" s="4">
        <v>3</v>
      </c>
      <c r="J116" s="4">
        <v>1740</v>
      </c>
      <c r="K116" s="4" t="s">
        <v>55</v>
      </c>
      <c r="L116" s="4" t="s">
        <v>101</v>
      </c>
      <c r="M116" s="4" t="s">
        <v>19</v>
      </c>
      <c r="N116" s="4" t="s">
        <v>18</v>
      </c>
      <c r="O116" s="14" t="s">
        <v>18</v>
      </c>
      <c r="P116" s="9" t="s">
        <v>235</v>
      </c>
      <c r="Q116" s="13" t="s">
        <v>236</v>
      </c>
      <c r="Y116"/>
    </row>
    <row r="117" spans="1:25" ht="34" x14ac:dyDescent="0.2">
      <c r="A117" s="37" t="s">
        <v>529</v>
      </c>
      <c r="B117" s="4" t="s">
        <v>182</v>
      </c>
      <c r="C117" s="4" t="s">
        <v>60</v>
      </c>
      <c r="D117" s="4" t="s">
        <v>183</v>
      </c>
      <c r="E117" s="4" t="s">
        <v>17</v>
      </c>
      <c r="F117" s="4"/>
      <c r="G117" s="5">
        <v>43101</v>
      </c>
      <c r="H117" s="5">
        <f t="shared" si="3"/>
        <v>44196</v>
      </c>
      <c r="I117" s="4">
        <v>3</v>
      </c>
      <c r="J117" s="4" t="s">
        <v>64</v>
      </c>
      <c r="K117" s="4" t="s">
        <v>55</v>
      </c>
      <c r="L117" s="4" t="s">
        <v>145</v>
      </c>
      <c r="M117" s="4" t="s">
        <v>19</v>
      </c>
      <c r="N117" s="4" t="s">
        <v>18</v>
      </c>
      <c r="O117" s="14" t="s">
        <v>18</v>
      </c>
      <c r="P117" s="9" t="s">
        <v>237</v>
      </c>
      <c r="Q117" s="13" t="s">
        <v>238</v>
      </c>
      <c r="Y117"/>
    </row>
    <row r="118" spans="1:25" ht="34" x14ac:dyDescent="0.2">
      <c r="A118" s="37" t="s">
        <v>530</v>
      </c>
      <c r="B118" s="4" t="s">
        <v>182</v>
      </c>
      <c r="C118" s="4" t="s">
        <v>63</v>
      </c>
      <c r="D118" s="4" t="s">
        <v>183</v>
      </c>
      <c r="E118" s="4" t="s">
        <v>352</v>
      </c>
      <c r="F118" s="4"/>
      <c r="G118" s="5">
        <v>42370</v>
      </c>
      <c r="H118" s="2">
        <f t="shared" si="3"/>
        <v>43830</v>
      </c>
      <c r="I118" s="1">
        <v>4</v>
      </c>
      <c r="J118" s="4" t="s">
        <v>64</v>
      </c>
      <c r="K118" s="4" t="s">
        <v>55</v>
      </c>
      <c r="L118" s="4" t="s">
        <v>101</v>
      </c>
      <c r="M118" s="4" t="s">
        <v>87</v>
      </c>
      <c r="N118" s="4" t="s">
        <v>18</v>
      </c>
      <c r="O118" s="14" t="s">
        <v>18</v>
      </c>
      <c r="P118" s="7" t="s">
        <v>243</v>
      </c>
      <c r="Q118" s="13" t="s">
        <v>244</v>
      </c>
      <c r="Y118"/>
    </row>
    <row r="119" spans="1:25" ht="34" x14ac:dyDescent="0.2">
      <c r="A119" s="37" t="s">
        <v>531</v>
      </c>
      <c r="B119" s="4" t="s">
        <v>186</v>
      </c>
      <c r="C119" s="4" t="s">
        <v>63</v>
      </c>
      <c r="D119" s="4" t="s">
        <v>183</v>
      </c>
      <c r="E119" s="4" t="s">
        <v>17</v>
      </c>
      <c r="F119" s="4"/>
      <c r="G119" s="5">
        <v>43831</v>
      </c>
      <c r="H119" s="5">
        <f t="shared" si="3"/>
        <v>44926</v>
      </c>
      <c r="I119" s="4">
        <v>3</v>
      </c>
      <c r="J119" s="4">
        <v>347</v>
      </c>
      <c r="K119" s="4" t="s">
        <v>55</v>
      </c>
      <c r="L119" s="4" t="s">
        <v>245</v>
      </c>
      <c r="M119" s="4" t="s">
        <v>87</v>
      </c>
      <c r="N119" s="4" t="s">
        <v>88</v>
      </c>
      <c r="O119" s="14" t="s">
        <v>18</v>
      </c>
      <c r="P119" s="7" t="s">
        <v>246</v>
      </c>
      <c r="Q119" s="13" t="s">
        <v>247</v>
      </c>
      <c r="Y119"/>
    </row>
    <row r="120" spans="1:25" ht="17" x14ac:dyDescent="0.2">
      <c r="A120" s="37" t="s">
        <v>532</v>
      </c>
      <c r="B120" s="4" t="s">
        <v>182</v>
      </c>
      <c r="C120" s="4" t="s">
        <v>65</v>
      </c>
      <c r="D120" s="4" t="s">
        <v>183</v>
      </c>
      <c r="E120" s="4" t="s">
        <v>17</v>
      </c>
      <c r="F120" s="4"/>
      <c r="G120" s="5">
        <v>42370</v>
      </c>
      <c r="H120" s="5">
        <f t="shared" ref="H120:H151" si="4">DATE(YEAR(G120)+I120,MONTH(G120),DAY(G120)-1)</f>
        <v>43830</v>
      </c>
      <c r="I120" s="4">
        <v>4</v>
      </c>
      <c r="J120" s="4">
        <v>1400</v>
      </c>
      <c r="K120" s="4" t="s">
        <v>55</v>
      </c>
      <c r="L120" s="4" t="s">
        <v>56</v>
      </c>
      <c r="M120" s="4" t="s">
        <v>19</v>
      </c>
      <c r="N120" s="4" t="s">
        <v>18</v>
      </c>
      <c r="O120" s="14" t="s">
        <v>18</v>
      </c>
      <c r="P120" s="9" t="s">
        <v>248</v>
      </c>
      <c r="Q120" s="13" t="s">
        <v>249</v>
      </c>
      <c r="Y120"/>
    </row>
    <row r="121" spans="1:25" ht="34" x14ac:dyDescent="0.2">
      <c r="A121" s="37" t="s">
        <v>533</v>
      </c>
      <c r="B121" s="4" t="s">
        <v>182</v>
      </c>
      <c r="C121" s="4" t="s">
        <v>65</v>
      </c>
      <c r="D121" s="4" t="s">
        <v>183</v>
      </c>
      <c r="E121" s="4" t="s">
        <v>17</v>
      </c>
      <c r="F121" s="4" t="s">
        <v>353</v>
      </c>
      <c r="G121" s="5">
        <v>43831</v>
      </c>
      <c r="H121" s="5">
        <f t="shared" si="4"/>
        <v>45657</v>
      </c>
      <c r="I121" s="4">
        <v>5</v>
      </c>
      <c r="J121" s="4">
        <v>1400</v>
      </c>
      <c r="K121" s="4" t="s">
        <v>55</v>
      </c>
      <c r="L121" s="4" t="s">
        <v>95</v>
      </c>
      <c r="M121" s="4" t="s">
        <v>19</v>
      </c>
      <c r="N121" s="4" t="s">
        <v>88</v>
      </c>
      <c r="O121" s="14" t="s">
        <v>18</v>
      </c>
      <c r="P121" s="9" t="s">
        <v>250</v>
      </c>
      <c r="Q121" s="13" t="s">
        <v>251</v>
      </c>
      <c r="Y121"/>
    </row>
    <row r="122" spans="1:25" ht="34" x14ac:dyDescent="0.2">
      <c r="A122" s="37" t="s">
        <v>534</v>
      </c>
      <c r="B122" s="4" t="s">
        <v>182</v>
      </c>
      <c r="C122" s="4" t="s">
        <v>78</v>
      </c>
      <c r="D122" s="4" t="s">
        <v>183</v>
      </c>
      <c r="E122" s="4" t="s">
        <v>64</v>
      </c>
      <c r="F122" s="4"/>
      <c r="G122" s="5">
        <v>42736</v>
      </c>
      <c r="H122" s="5">
        <f t="shared" si="4"/>
        <v>43830</v>
      </c>
      <c r="I122" s="4">
        <v>3</v>
      </c>
      <c r="J122" s="4">
        <v>228</v>
      </c>
      <c r="K122" s="4" t="s">
        <v>55</v>
      </c>
      <c r="L122" s="4" t="s">
        <v>218</v>
      </c>
      <c r="M122" s="4" t="s">
        <v>222</v>
      </c>
      <c r="N122" s="4" t="s">
        <v>18</v>
      </c>
      <c r="O122" s="14" t="s">
        <v>18</v>
      </c>
      <c r="P122" s="9" t="s">
        <v>223</v>
      </c>
      <c r="Q122" s="13" t="s">
        <v>224</v>
      </c>
      <c r="Y122"/>
    </row>
    <row r="123" spans="1:25" ht="17" x14ac:dyDescent="0.2">
      <c r="A123" s="37" t="s">
        <v>535</v>
      </c>
      <c r="B123" s="4" t="s">
        <v>252</v>
      </c>
      <c r="C123" s="4" t="s">
        <v>24</v>
      </c>
      <c r="D123" s="4" t="s">
        <v>253</v>
      </c>
      <c r="E123" s="4" t="s">
        <v>64</v>
      </c>
      <c r="F123" s="4"/>
      <c r="G123" s="5">
        <v>43831</v>
      </c>
      <c r="H123" s="2">
        <f t="shared" si="4"/>
        <v>44926</v>
      </c>
      <c r="I123" s="1">
        <v>3</v>
      </c>
      <c r="J123" s="4"/>
      <c r="K123" s="4"/>
      <c r="L123" s="4"/>
      <c r="M123" s="4"/>
      <c r="N123" s="4"/>
      <c r="O123" s="14" t="s">
        <v>19</v>
      </c>
      <c r="P123" s="7" t="s">
        <v>254</v>
      </c>
      <c r="Q123" s="27"/>
      <c r="Y123"/>
    </row>
    <row r="124" spans="1:25" ht="34" x14ac:dyDescent="0.2">
      <c r="A124" s="37" t="s">
        <v>536</v>
      </c>
      <c r="B124" s="4" t="s">
        <v>252</v>
      </c>
      <c r="C124" s="4" t="s">
        <v>33</v>
      </c>
      <c r="D124" s="4" t="s">
        <v>253</v>
      </c>
      <c r="E124" s="4" t="s">
        <v>29</v>
      </c>
      <c r="F124" s="4"/>
      <c r="G124" s="5">
        <v>43831</v>
      </c>
      <c r="H124" s="5">
        <f t="shared" si="4"/>
        <v>44926</v>
      </c>
      <c r="I124" s="4">
        <v>3</v>
      </c>
      <c r="J124" s="4"/>
      <c r="K124" s="4"/>
      <c r="L124" s="4"/>
      <c r="M124" s="4"/>
      <c r="N124" s="4"/>
      <c r="O124" s="14" t="s">
        <v>19</v>
      </c>
      <c r="P124" s="9" t="s">
        <v>255</v>
      </c>
      <c r="Q124" s="6"/>
      <c r="Y124"/>
    </row>
    <row r="125" spans="1:25" ht="34" x14ac:dyDescent="0.2">
      <c r="A125" s="37" t="s">
        <v>537</v>
      </c>
      <c r="B125" s="4" t="s">
        <v>252</v>
      </c>
      <c r="C125" s="4" t="s">
        <v>35</v>
      </c>
      <c r="D125" s="4" t="s">
        <v>253</v>
      </c>
      <c r="E125" s="4" t="s">
        <v>17</v>
      </c>
      <c r="F125" s="4"/>
      <c r="G125" s="5">
        <v>43466</v>
      </c>
      <c r="H125" s="2">
        <f t="shared" si="4"/>
        <v>44196</v>
      </c>
      <c r="I125" s="1">
        <v>2</v>
      </c>
      <c r="J125" s="4" t="s">
        <v>64</v>
      </c>
      <c r="K125" s="4" t="s">
        <v>86</v>
      </c>
      <c r="L125" s="4" t="s">
        <v>101</v>
      </c>
      <c r="M125" s="4" t="s">
        <v>19</v>
      </c>
      <c r="N125" s="4" t="s">
        <v>88</v>
      </c>
      <c r="O125" s="14" t="s">
        <v>18</v>
      </c>
      <c r="P125" s="9" t="s">
        <v>256</v>
      </c>
      <c r="Q125" s="13" t="s">
        <v>257</v>
      </c>
      <c r="Y125"/>
    </row>
    <row r="126" spans="1:25" ht="34" x14ac:dyDescent="0.2">
      <c r="A126" s="37" t="s">
        <v>538</v>
      </c>
      <c r="B126" s="4" t="s">
        <v>252</v>
      </c>
      <c r="C126" s="4" t="s">
        <v>37</v>
      </c>
      <c r="D126" s="4" t="s">
        <v>253</v>
      </c>
      <c r="E126" s="4" t="s">
        <v>240</v>
      </c>
      <c r="F126" s="4"/>
      <c r="G126" s="5">
        <v>43466</v>
      </c>
      <c r="H126" s="5">
        <f t="shared" si="4"/>
        <v>44561</v>
      </c>
      <c r="I126" s="4">
        <v>3</v>
      </c>
      <c r="J126" s="4"/>
      <c r="K126" s="4"/>
      <c r="L126" s="4"/>
      <c r="M126" s="4"/>
      <c r="N126" s="4"/>
      <c r="O126" s="14" t="s">
        <v>19</v>
      </c>
      <c r="P126" s="9" t="s">
        <v>255</v>
      </c>
      <c r="Q126" s="6"/>
      <c r="Y126"/>
    </row>
    <row r="127" spans="1:25" ht="34" x14ac:dyDescent="0.2">
      <c r="A127" s="37" t="s">
        <v>539</v>
      </c>
      <c r="B127" s="4" t="s">
        <v>252</v>
      </c>
      <c r="C127" s="4" t="s">
        <v>41</v>
      </c>
      <c r="D127" s="4" t="s">
        <v>253</v>
      </c>
      <c r="E127" s="4" t="s">
        <v>240</v>
      </c>
      <c r="F127" s="4"/>
      <c r="G127" s="5">
        <v>43831</v>
      </c>
      <c r="H127" s="5">
        <f t="shared" si="4"/>
        <v>44196</v>
      </c>
      <c r="I127" s="4">
        <v>1</v>
      </c>
      <c r="J127" s="4"/>
      <c r="K127" s="4"/>
      <c r="L127" s="4"/>
      <c r="M127" s="4"/>
      <c r="N127" s="4"/>
      <c r="O127" s="14" t="s">
        <v>19</v>
      </c>
      <c r="P127" s="9" t="s">
        <v>255</v>
      </c>
      <c r="Q127" s="6"/>
      <c r="Y127"/>
    </row>
    <row r="128" spans="1:25" ht="17" x14ac:dyDescent="0.2">
      <c r="A128" s="37" t="s">
        <v>540</v>
      </c>
      <c r="B128" s="4" t="s">
        <v>252</v>
      </c>
      <c r="C128" s="4" t="s">
        <v>46</v>
      </c>
      <c r="D128" s="4" t="s">
        <v>253</v>
      </c>
      <c r="E128" s="4" t="s">
        <v>64</v>
      </c>
      <c r="F128" s="4"/>
      <c r="G128" s="5">
        <v>43831</v>
      </c>
      <c r="H128" s="5">
        <f t="shared" si="4"/>
        <v>44926</v>
      </c>
      <c r="I128" s="4">
        <v>3</v>
      </c>
      <c r="J128" s="4"/>
      <c r="K128" s="4"/>
      <c r="L128" s="4"/>
      <c r="M128" s="4"/>
      <c r="N128" s="4"/>
      <c r="O128" s="14" t="s">
        <v>19</v>
      </c>
      <c r="P128" s="9" t="s">
        <v>258</v>
      </c>
      <c r="Q128" s="6"/>
      <c r="Y128"/>
    </row>
    <row r="129" spans="1:25" ht="34" x14ac:dyDescent="0.2">
      <c r="A129" s="37" t="s">
        <v>541</v>
      </c>
      <c r="B129" s="4" t="s">
        <v>252</v>
      </c>
      <c r="C129" s="4" t="s">
        <v>50</v>
      </c>
      <c r="D129" s="4" t="s">
        <v>253</v>
      </c>
      <c r="E129" s="4" t="s">
        <v>17</v>
      </c>
      <c r="F129" s="4"/>
      <c r="G129" s="5">
        <v>43831</v>
      </c>
      <c r="H129" s="2">
        <f t="shared" si="4"/>
        <v>44926</v>
      </c>
      <c r="I129" s="1">
        <v>3</v>
      </c>
      <c r="J129" s="4" t="s">
        <v>64</v>
      </c>
      <c r="K129" s="4" t="s">
        <v>55</v>
      </c>
      <c r="L129" s="4" t="s">
        <v>101</v>
      </c>
      <c r="M129" s="4" t="s">
        <v>19</v>
      </c>
      <c r="N129" s="4" t="s">
        <v>18</v>
      </c>
      <c r="O129" s="14" t="s">
        <v>18</v>
      </c>
      <c r="P129" s="9" t="s">
        <v>255</v>
      </c>
      <c r="Q129" s="13" t="s">
        <v>259</v>
      </c>
      <c r="Y129"/>
    </row>
    <row r="130" spans="1:25" ht="34" x14ac:dyDescent="0.2">
      <c r="A130" s="37" t="s">
        <v>542</v>
      </c>
      <c r="B130" s="4" t="s">
        <v>252</v>
      </c>
      <c r="C130" s="4" t="s">
        <v>54</v>
      </c>
      <c r="D130" s="4" t="s">
        <v>253</v>
      </c>
      <c r="E130" s="4" t="s">
        <v>29</v>
      </c>
      <c r="F130" s="4"/>
      <c r="G130" s="5">
        <v>43831</v>
      </c>
      <c r="H130" s="5">
        <f t="shared" si="4"/>
        <v>44926</v>
      </c>
      <c r="I130" s="4">
        <v>3</v>
      </c>
      <c r="J130" s="4" t="s">
        <v>64</v>
      </c>
      <c r="K130" s="4" t="s">
        <v>64</v>
      </c>
      <c r="L130" s="4" t="s">
        <v>101</v>
      </c>
      <c r="M130" s="4" t="s">
        <v>19</v>
      </c>
      <c r="N130" s="4" t="s">
        <v>88</v>
      </c>
      <c r="O130" s="14" t="s">
        <v>18</v>
      </c>
      <c r="P130" s="9" t="s">
        <v>260</v>
      </c>
      <c r="Q130" s="13" t="s">
        <v>261</v>
      </c>
      <c r="Y130"/>
    </row>
    <row r="131" spans="1:25" ht="17" x14ac:dyDescent="0.2">
      <c r="A131" s="37" t="s">
        <v>543</v>
      </c>
      <c r="B131" s="4" t="s">
        <v>252</v>
      </c>
      <c r="C131" s="4" t="s">
        <v>60</v>
      </c>
      <c r="D131" s="4" t="s">
        <v>253</v>
      </c>
      <c r="E131" s="4" t="s">
        <v>29</v>
      </c>
      <c r="F131" s="4"/>
      <c r="G131" s="5">
        <v>43831</v>
      </c>
      <c r="H131" s="5">
        <f t="shared" si="4"/>
        <v>44926</v>
      </c>
      <c r="I131" s="4">
        <v>3</v>
      </c>
      <c r="J131" s="4"/>
      <c r="K131" s="4"/>
      <c r="L131" s="4"/>
      <c r="M131" s="4"/>
      <c r="N131" s="4"/>
      <c r="O131" s="14" t="s">
        <v>19</v>
      </c>
      <c r="P131" s="9" t="s">
        <v>262</v>
      </c>
      <c r="Q131" s="6"/>
      <c r="Y131"/>
    </row>
    <row r="132" spans="1:25" ht="34" x14ac:dyDescent="0.2">
      <c r="A132" s="37" t="s">
        <v>544</v>
      </c>
      <c r="B132" s="4" t="s">
        <v>252</v>
      </c>
      <c r="C132" s="4" t="s">
        <v>63</v>
      </c>
      <c r="D132" s="4" t="s">
        <v>253</v>
      </c>
      <c r="E132" s="4" t="s">
        <v>64</v>
      </c>
      <c r="F132" s="4"/>
      <c r="G132" s="5">
        <v>43831</v>
      </c>
      <c r="H132" s="5">
        <f t="shared" si="4"/>
        <v>44196</v>
      </c>
      <c r="I132" s="4">
        <v>1</v>
      </c>
      <c r="J132" s="4"/>
      <c r="K132" s="4"/>
      <c r="L132" s="4"/>
      <c r="M132" s="4"/>
      <c r="N132" s="4"/>
      <c r="O132" s="14" t="s">
        <v>19</v>
      </c>
      <c r="P132" s="9" t="s">
        <v>255</v>
      </c>
      <c r="Q132" s="6"/>
      <c r="Y132"/>
    </row>
    <row r="133" spans="1:25" ht="17" x14ac:dyDescent="0.2">
      <c r="A133" s="37" t="s">
        <v>545</v>
      </c>
      <c r="B133" s="4" t="s">
        <v>252</v>
      </c>
      <c r="C133" s="4" t="s">
        <v>65</v>
      </c>
      <c r="D133" s="4" t="s">
        <v>253</v>
      </c>
      <c r="E133" s="4" t="s">
        <v>29</v>
      </c>
      <c r="F133" s="4"/>
      <c r="G133" s="5">
        <v>43466</v>
      </c>
      <c r="H133" s="2">
        <f t="shared" si="4"/>
        <v>44561</v>
      </c>
      <c r="I133" s="1">
        <v>3</v>
      </c>
      <c r="J133" s="4" t="s">
        <v>64</v>
      </c>
      <c r="K133" s="4" t="s">
        <v>86</v>
      </c>
      <c r="L133" s="4" t="s">
        <v>56</v>
      </c>
      <c r="M133" s="4" t="s">
        <v>19</v>
      </c>
      <c r="N133" s="4" t="s">
        <v>88</v>
      </c>
      <c r="O133" s="14" t="s">
        <v>18</v>
      </c>
      <c r="P133" s="9" t="s">
        <v>263</v>
      </c>
      <c r="Q133" s="13" t="s">
        <v>264</v>
      </c>
      <c r="Y133"/>
    </row>
    <row r="134" spans="1:25" ht="17" x14ac:dyDescent="0.2">
      <c r="A134" s="37" t="s">
        <v>546</v>
      </c>
      <c r="B134" s="4" t="s">
        <v>350</v>
      </c>
      <c r="C134" s="4" t="s">
        <v>24</v>
      </c>
      <c r="D134" s="4" t="s">
        <v>351</v>
      </c>
      <c r="E134" s="4" t="s">
        <v>64</v>
      </c>
      <c r="F134" s="4"/>
      <c r="G134" s="5">
        <v>43831</v>
      </c>
      <c r="H134" s="5">
        <f t="shared" si="4"/>
        <v>44926</v>
      </c>
      <c r="I134" s="4">
        <v>3</v>
      </c>
      <c r="J134" s="4"/>
      <c r="K134" s="4"/>
      <c r="L134" s="4"/>
      <c r="M134" s="4"/>
      <c r="N134" s="4"/>
      <c r="O134" s="14" t="s">
        <v>19</v>
      </c>
      <c r="P134" s="7" t="s">
        <v>381</v>
      </c>
      <c r="Q134" s="13"/>
      <c r="Y134"/>
    </row>
    <row r="135" spans="1:25" ht="17" x14ac:dyDescent="0.2">
      <c r="A135" s="37" t="s">
        <v>547</v>
      </c>
      <c r="B135" s="4" t="s">
        <v>350</v>
      </c>
      <c r="C135" s="4" t="s">
        <v>33</v>
      </c>
      <c r="D135" s="4" t="s">
        <v>351</v>
      </c>
      <c r="E135" s="4" t="s">
        <v>64</v>
      </c>
      <c r="F135" s="4"/>
      <c r="G135" s="5">
        <v>43831</v>
      </c>
      <c r="H135" s="2">
        <f t="shared" si="4"/>
        <v>44196</v>
      </c>
      <c r="I135" s="1">
        <v>1</v>
      </c>
      <c r="J135" s="4"/>
      <c r="K135" s="4"/>
      <c r="L135" s="4"/>
      <c r="M135" s="4"/>
      <c r="N135" s="4"/>
      <c r="O135" s="14" t="s">
        <v>19</v>
      </c>
      <c r="P135" s="7" t="s">
        <v>382</v>
      </c>
      <c r="Q135" s="13"/>
      <c r="Y135"/>
    </row>
    <row r="136" spans="1:25" ht="17" x14ac:dyDescent="0.2">
      <c r="A136" s="37" t="s">
        <v>548</v>
      </c>
      <c r="B136" s="4" t="s">
        <v>350</v>
      </c>
      <c r="C136" s="4" t="s">
        <v>35</v>
      </c>
      <c r="D136" s="4" t="s">
        <v>351</v>
      </c>
      <c r="E136" s="4" t="s">
        <v>64</v>
      </c>
      <c r="F136" s="4"/>
      <c r="G136" s="5">
        <v>43466</v>
      </c>
      <c r="H136" s="2">
        <f t="shared" si="4"/>
        <v>44561</v>
      </c>
      <c r="I136" s="1">
        <v>3</v>
      </c>
      <c r="J136" s="4"/>
      <c r="K136" s="4"/>
      <c r="L136" s="4"/>
      <c r="M136" s="4"/>
      <c r="N136" s="4"/>
      <c r="O136" s="14" t="s">
        <v>19</v>
      </c>
      <c r="P136" s="7" t="s">
        <v>383</v>
      </c>
      <c r="Q136" s="13"/>
      <c r="Y136"/>
    </row>
    <row r="137" spans="1:25" ht="17" x14ac:dyDescent="0.2">
      <c r="A137" s="37" t="s">
        <v>549</v>
      </c>
      <c r="B137" s="4" t="s">
        <v>350</v>
      </c>
      <c r="C137" s="4" t="s">
        <v>71</v>
      </c>
      <c r="D137" s="4" t="s">
        <v>351</v>
      </c>
      <c r="E137" s="4" t="s">
        <v>64</v>
      </c>
      <c r="F137" s="4"/>
      <c r="G137" s="5">
        <v>43831</v>
      </c>
      <c r="H137" s="2">
        <f t="shared" si="4"/>
        <v>44926</v>
      </c>
      <c r="I137" s="1">
        <v>3</v>
      </c>
      <c r="J137" s="4"/>
      <c r="K137" s="4"/>
      <c r="L137" s="4"/>
      <c r="M137" s="4"/>
      <c r="N137" s="4"/>
      <c r="O137" s="14" t="s">
        <v>19</v>
      </c>
      <c r="P137" s="7" t="s">
        <v>384</v>
      </c>
      <c r="Q137" s="13"/>
      <c r="Y137"/>
    </row>
    <row r="138" spans="1:25" ht="17" x14ac:dyDescent="0.2">
      <c r="A138" s="37" t="s">
        <v>550</v>
      </c>
      <c r="B138" s="4" t="s">
        <v>350</v>
      </c>
      <c r="C138" s="4" t="s">
        <v>41</v>
      </c>
      <c r="D138" s="4" t="s">
        <v>351</v>
      </c>
      <c r="E138" s="4" t="s">
        <v>64</v>
      </c>
      <c r="F138" s="4"/>
      <c r="G138" s="5">
        <v>43831</v>
      </c>
      <c r="H138" s="5">
        <f t="shared" si="4"/>
        <v>44926</v>
      </c>
      <c r="I138" s="4">
        <v>3</v>
      </c>
      <c r="J138" s="4"/>
      <c r="K138" s="4"/>
      <c r="L138" s="4"/>
      <c r="M138" s="4"/>
      <c r="N138" s="4"/>
      <c r="O138" s="14" t="s">
        <v>19</v>
      </c>
      <c r="P138" s="7" t="s">
        <v>385</v>
      </c>
      <c r="Q138" s="13"/>
      <c r="Y138"/>
    </row>
    <row r="139" spans="1:25" ht="17" x14ac:dyDescent="0.2">
      <c r="A139" s="37" t="s">
        <v>551</v>
      </c>
      <c r="B139" s="4" t="s">
        <v>350</v>
      </c>
      <c r="C139" s="4" t="s">
        <v>46</v>
      </c>
      <c r="D139" s="4" t="s">
        <v>351</v>
      </c>
      <c r="E139" s="4" t="s">
        <v>64</v>
      </c>
      <c r="F139" s="4"/>
      <c r="G139" s="5">
        <v>43831</v>
      </c>
      <c r="H139" s="5">
        <f t="shared" si="4"/>
        <v>44196</v>
      </c>
      <c r="I139" s="4">
        <v>1</v>
      </c>
      <c r="J139" s="4"/>
      <c r="K139" s="4"/>
      <c r="L139" s="4"/>
      <c r="M139" s="4"/>
      <c r="N139" s="4"/>
      <c r="O139" s="14" t="s">
        <v>19</v>
      </c>
      <c r="P139" s="9" t="s">
        <v>386</v>
      </c>
      <c r="Q139" s="28"/>
      <c r="Y139"/>
    </row>
    <row r="140" spans="1:25" ht="17" x14ac:dyDescent="0.2">
      <c r="A140" s="37" t="s">
        <v>552</v>
      </c>
      <c r="B140" s="4" t="s">
        <v>350</v>
      </c>
      <c r="C140" s="4" t="s">
        <v>54</v>
      </c>
      <c r="D140" s="4" t="s">
        <v>351</v>
      </c>
      <c r="E140" s="4" t="s">
        <v>64</v>
      </c>
      <c r="F140" s="4"/>
      <c r="G140" s="5">
        <v>43466</v>
      </c>
      <c r="H140" s="5">
        <f t="shared" si="4"/>
        <v>44561</v>
      </c>
      <c r="I140" s="4">
        <v>3</v>
      </c>
      <c r="J140" s="4"/>
      <c r="K140" s="4"/>
      <c r="L140" s="4"/>
      <c r="M140" s="4"/>
      <c r="N140" s="4"/>
      <c r="O140" s="14" t="s">
        <v>19</v>
      </c>
      <c r="P140" s="9" t="s">
        <v>387</v>
      </c>
      <c r="Q140" s="13"/>
      <c r="Y140"/>
    </row>
    <row r="141" spans="1:25" ht="34" x14ac:dyDescent="0.2">
      <c r="A141" s="37" t="s">
        <v>553</v>
      </c>
      <c r="B141" s="4" t="s">
        <v>265</v>
      </c>
      <c r="C141" s="4" t="s">
        <v>35</v>
      </c>
      <c r="D141" s="4" t="s">
        <v>266</v>
      </c>
      <c r="E141" s="4" t="s">
        <v>64</v>
      </c>
      <c r="F141" s="4"/>
      <c r="G141" s="5">
        <v>43831</v>
      </c>
      <c r="H141" s="2">
        <f t="shared" si="4"/>
        <v>44926</v>
      </c>
      <c r="I141" s="1">
        <v>3</v>
      </c>
      <c r="J141" s="4"/>
      <c r="K141" s="4"/>
      <c r="L141" s="4"/>
      <c r="M141" s="4"/>
      <c r="N141" s="4"/>
      <c r="O141" s="14" t="s">
        <v>19</v>
      </c>
      <c r="P141" s="9" t="s">
        <v>267</v>
      </c>
      <c r="Q141" s="6"/>
      <c r="Y141"/>
    </row>
    <row r="142" spans="1:25" ht="34" x14ac:dyDescent="0.2">
      <c r="A142" s="37" t="s">
        <v>554</v>
      </c>
      <c r="B142" s="4" t="s">
        <v>265</v>
      </c>
      <c r="C142" s="4" t="s">
        <v>54</v>
      </c>
      <c r="D142" s="4" t="s">
        <v>266</v>
      </c>
      <c r="E142" s="4" t="s">
        <v>29</v>
      </c>
      <c r="F142" s="4"/>
      <c r="G142" s="5">
        <v>43466</v>
      </c>
      <c r="H142" s="2">
        <f t="shared" si="4"/>
        <v>44561</v>
      </c>
      <c r="I142" s="1">
        <v>3</v>
      </c>
      <c r="J142" s="4"/>
      <c r="K142" s="4"/>
      <c r="L142" s="4"/>
      <c r="M142" s="4"/>
      <c r="N142" s="4"/>
      <c r="O142" s="14" t="s">
        <v>19</v>
      </c>
      <c r="P142" s="9" t="s">
        <v>268</v>
      </c>
      <c r="Q142" s="6"/>
      <c r="Y142"/>
    </row>
    <row r="143" spans="1:25" ht="34" x14ac:dyDescent="0.2">
      <c r="A143" s="37" t="s">
        <v>555</v>
      </c>
      <c r="B143" s="4" t="s">
        <v>265</v>
      </c>
      <c r="C143" s="4" t="s">
        <v>60</v>
      </c>
      <c r="D143" s="4" t="s">
        <v>266</v>
      </c>
      <c r="E143" s="4" t="s">
        <v>29</v>
      </c>
      <c r="F143" s="4"/>
      <c r="G143" s="5">
        <v>43466</v>
      </c>
      <c r="H143" s="2">
        <f t="shared" si="4"/>
        <v>44196</v>
      </c>
      <c r="I143" s="1">
        <v>2</v>
      </c>
      <c r="J143" s="4"/>
      <c r="K143" s="4"/>
      <c r="L143" s="4"/>
      <c r="M143" s="4"/>
      <c r="N143" s="4"/>
      <c r="O143" s="14" t="s">
        <v>19</v>
      </c>
      <c r="P143" s="9" t="s">
        <v>269</v>
      </c>
      <c r="Q143" s="6"/>
      <c r="Y143"/>
    </row>
    <row r="144" spans="1:25" ht="34" x14ac:dyDescent="0.2">
      <c r="A144" s="37" t="s">
        <v>556</v>
      </c>
      <c r="B144" s="4" t="s">
        <v>270</v>
      </c>
      <c r="C144" s="4" t="s">
        <v>33</v>
      </c>
      <c r="D144" s="4" t="s">
        <v>271</v>
      </c>
      <c r="E144" s="4" t="s">
        <v>29</v>
      </c>
      <c r="F144" s="4"/>
      <c r="G144" s="5">
        <v>43466</v>
      </c>
      <c r="H144" s="5">
        <f t="shared" si="4"/>
        <v>44561</v>
      </c>
      <c r="I144" s="4">
        <v>3</v>
      </c>
      <c r="J144" s="4"/>
      <c r="K144" s="4"/>
      <c r="L144" s="4"/>
      <c r="M144" s="4"/>
      <c r="N144" s="4"/>
      <c r="O144" s="14" t="s">
        <v>19</v>
      </c>
      <c r="P144" s="7" t="s">
        <v>272</v>
      </c>
      <c r="Q144" s="6"/>
      <c r="Y144"/>
    </row>
    <row r="145" spans="1:25" ht="34" x14ac:dyDescent="0.2">
      <c r="A145" s="37" t="s">
        <v>557</v>
      </c>
      <c r="B145" s="4" t="s">
        <v>270</v>
      </c>
      <c r="C145" s="4" t="s">
        <v>41</v>
      </c>
      <c r="D145" s="4" t="s">
        <v>271</v>
      </c>
      <c r="E145" s="4" t="s">
        <v>29</v>
      </c>
      <c r="F145" s="4"/>
      <c r="G145" s="5">
        <v>43831</v>
      </c>
      <c r="H145" s="5">
        <f t="shared" si="4"/>
        <v>44196</v>
      </c>
      <c r="I145" s="4">
        <v>1</v>
      </c>
      <c r="J145" s="4"/>
      <c r="K145" s="4"/>
      <c r="L145" s="4"/>
      <c r="M145" s="4"/>
      <c r="N145" s="4"/>
      <c r="O145" s="14" t="s">
        <v>19</v>
      </c>
      <c r="P145" s="7" t="s">
        <v>273</v>
      </c>
      <c r="Q145" s="6"/>
      <c r="Y145"/>
    </row>
    <row r="146" spans="1:25" ht="34" x14ac:dyDescent="0.2">
      <c r="A146" s="37" t="s">
        <v>558</v>
      </c>
      <c r="B146" s="4" t="s">
        <v>270</v>
      </c>
      <c r="C146" s="4" t="s">
        <v>48</v>
      </c>
      <c r="D146" s="4" t="s">
        <v>271</v>
      </c>
      <c r="E146" s="4" t="s">
        <v>29</v>
      </c>
      <c r="F146" s="4"/>
      <c r="G146" s="5">
        <v>43466</v>
      </c>
      <c r="H146" s="5">
        <f t="shared" si="4"/>
        <v>44561</v>
      </c>
      <c r="I146" s="4">
        <v>3</v>
      </c>
      <c r="J146" s="4"/>
      <c r="K146" s="4"/>
      <c r="L146" s="4"/>
      <c r="M146" s="4"/>
      <c r="N146" s="4"/>
      <c r="O146" s="14" t="s">
        <v>19</v>
      </c>
      <c r="P146" s="7" t="s">
        <v>274</v>
      </c>
      <c r="Q146" s="6"/>
      <c r="Y146"/>
    </row>
    <row r="147" spans="1:25" ht="34" x14ac:dyDescent="0.2">
      <c r="A147" s="37" t="s">
        <v>559</v>
      </c>
      <c r="B147" s="4" t="s">
        <v>278</v>
      </c>
      <c r="C147" s="4" t="s">
        <v>37</v>
      </c>
      <c r="D147" s="4" t="s">
        <v>276</v>
      </c>
      <c r="E147" s="4" t="s">
        <v>240</v>
      </c>
      <c r="F147" s="4"/>
      <c r="G147" s="5">
        <v>40179</v>
      </c>
      <c r="H147" s="2">
        <f t="shared" si="4"/>
        <v>40543</v>
      </c>
      <c r="I147" s="1">
        <v>1</v>
      </c>
      <c r="J147" s="4"/>
      <c r="K147" s="4"/>
      <c r="L147" s="4"/>
      <c r="M147" s="4"/>
      <c r="N147" s="4"/>
      <c r="O147" s="14" t="s">
        <v>19</v>
      </c>
      <c r="P147" s="9" t="s">
        <v>279</v>
      </c>
      <c r="Q147" s="6"/>
      <c r="Y147"/>
    </row>
    <row r="148" spans="1:25" ht="17" x14ac:dyDescent="0.2">
      <c r="A148" s="37" t="s">
        <v>560</v>
      </c>
      <c r="B148" s="4" t="s">
        <v>278</v>
      </c>
      <c r="C148" s="4" t="s">
        <v>60</v>
      </c>
      <c r="D148" s="4" t="s">
        <v>276</v>
      </c>
      <c r="E148" s="4" t="s">
        <v>64</v>
      </c>
      <c r="F148" s="4"/>
      <c r="G148" s="5">
        <v>43831</v>
      </c>
      <c r="H148" s="2">
        <f t="shared" si="4"/>
        <v>44196</v>
      </c>
      <c r="I148" s="1">
        <v>1</v>
      </c>
      <c r="J148" s="4"/>
      <c r="K148" s="4"/>
      <c r="L148" s="4"/>
      <c r="M148" s="4"/>
      <c r="N148" s="4"/>
      <c r="O148" s="14" t="s">
        <v>19</v>
      </c>
      <c r="P148" s="9" t="s">
        <v>389</v>
      </c>
      <c r="Q148" s="6"/>
      <c r="Y148"/>
    </row>
    <row r="149" spans="1:25" ht="17" x14ac:dyDescent="0.2">
      <c r="A149" s="37" t="s">
        <v>561</v>
      </c>
      <c r="B149" s="4" t="s">
        <v>275</v>
      </c>
      <c r="C149" s="4" t="s">
        <v>24</v>
      </c>
      <c r="D149" s="4" t="s">
        <v>276</v>
      </c>
      <c r="E149" s="4" t="s">
        <v>352</v>
      </c>
      <c r="F149" s="4"/>
      <c r="G149" s="5">
        <v>43466</v>
      </c>
      <c r="H149" s="2">
        <f t="shared" si="4"/>
        <v>43830</v>
      </c>
      <c r="I149" s="1">
        <v>1</v>
      </c>
      <c r="J149" s="4"/>
      <c r="K149" s="4"/>
      <c r="L149" s="4"/>
      <c r="M149" s="4"/>
      <c r="N149" s="4"/>
      <c r="O149" s="14" t="s">
        <v>19</v>
      </c>
      <c r="P149" s="9" t="s">
        <v>277</v>
      </c>
      <c r="Q149" s="6"/>
      <c r="Y149"/>
    </row>
    <row r="150" spans="1:25" ht="17" x14ac:dyDescent="0.2">
      <c r="A150" s="37" t="s">
        <v>562</v>
      </c>
      <c r="B150" s="4" t="s">
        <v>275</v>
      </c>
      <c r="C150" s="4" t="s">
        <v>24</v>
      </c>
      <c r="D150" s="4" t="s">
        <v>276</v>
      </c>
      <c r="E150" s="4" t="s">
        <v>352</v>
      </c>
      <c r="F150" s="4"/>
      <c r="G150" s="5">
        <v>43832</v>
      </c>
      <c r="H150" s="2">
        <f t="shared" si="4"/>
        <v>44562</v>
      </c>
      <c r="I150" s="1">
        <v>2</v>
      </c>
      <c r="J150" s="4"/>
      <c r="K150" s="4"/>
      <c r="L150" s="4"/>
      <c r="M150" s="4"/>
      <c r="N150" s="4"/>
      <c r="O150" s="14" t="s">
        <v>19</v>
      </c>
      <c r="P150" s="9" t="s">
        <v>390</v>
      </c>
      <c r="Q150" s="6"/>
      <c r="Y150"/>
    </row>
    <row r="151" spans="1:25" ht="34" x14ac:dyDescent="0.2">
      <c r="A151" s="37" t="s">
        <v>563</v>
      </c>
      <c r="B151" s="24" t="s">
        <v>280</v>
      </c>
      <c r="C151" s="4" t="s">
        <v>33</v>
      </c>
      <c r="D151" s="4" t="s">
        <v>281</v>
      </c>
      <c r="E151" s="4" t="s">
        <v>29</v>
      </c>
      <c r="F151" s="4"/>
      <c r="G151" s="5">
        <v>43831</v>
      </c>
      <c r="H151" s="5">
        <f t="shared" si="4"/>
        <v>44926</v>
      </c>
      <c r="I151" s="4">
        <v>3</v>
      </c>
      <c r="J151" s="4"/>
      <c r="K151" s="4"/>
      <c r="L151" s="4"/>
      <c r="M151" s="4"/>
      <c r="N151" s="4"/>
      <c r="O151" s="14" t="s">
        <v>19</v>
      </c>
      <c r="P151" s="9" t="s">
        <v>282</v>
      </c>
      <c r="Q151" s="6"/>
      <c r="Y151"/>
    </row>
    <row r="152" spans="1:25" ht="34" x14ac:dyDescent="0.2">
      <c r="A152" s="37" t="s">
        <v>564</v>
      </c>
      <c r="B152" s="4" t="s">
        <v>280</v>
      </c>
      <c r="C152" s="4" t="s">
        <v>46</v>
      </c>
      <c r="D152" s="4" t="s">
        <v>281</v>
      </c>
      <c r="E152" s="4" t="s">
        <v>29</v>
      </c>
      <c r="F152" s="4"/>
      <c r="G152" s="5">
        <v>43831</v>
      </c>
      <c r="H152" s="5">
        <f t="shared" ref="H152:H183" si="5">DATE(YEAR(G152)+I152,MONTH(G152),DAY(G152)-1)</f>
        <v>45657</v>
      </c>
      <c r="I152" s="4">
        <v>5</v>
      </c>
      <c r="J152" s="4" t="s">
        <v>64</v>
      </c>
      <c r="K152" s="4" t="s">
        <v>86</v>
      </c>
      <c r="L152" s="4" t="s">
        <v>56</v>
      </c>
      <c r="M152" s="4" t="s">
        <v>19</v>
      </c>
      <c r="N152" s="4" t="s">
        <v>18</v>
      </c>
      <c r="O152" s="14" t="s">
        <v>18</v>
      </c>
      <c r="P152" s="9" t="s">
        <v>283</v>
      </c>
      <c r="Q152" s="13" t="s">
        <v>284</v>
      </c>
      <c r="Y152"/>
    </row>
    <row r="153" spans="1:25" ht="34" x14ac:dyDescent="0.2">
      <c r="A153" s="37" t="s">
        <v>565</v>
      </c>
      <c r="B153" s="4" t="s">
        <v>280</v>
      </c>
      <c r="C153" s="4" t="s">
        <v>48</v>
      </c>
      <c r="D153" s="4" t="s">
        <v>281</v>
      </c>
      <c r="E153" s="4" t="s">
        <v>29</v>
      </c>
      <c r="F153" s="4"/>
      <c r="G153" s="5">
        <v>43466</v>
      </c>
      <c r="H153" s="2">
        <f t="shared" si="5"/>
        <v>44196</v>
      </c>
      <c r="I153" s="1">
        <v>2</v>
      </c>
      <c r="J153" s="4"/>
      <c r="K153" s="4"/>
      <c r="L153" s="4"/>
      <c r="M153" s="4"/>
      <c r="N153" s="4"/>
      <c r="O153" s="14" t="s">
        <v>19</v>
      </c>
      <c r="P153" s="9" t="s">
        <v>285</v>
      </c>
      <c r="Q153" s="6"/>
      <c r="Y153"/>
    </row>
    <row r="154" spans="1:25" ht="51" x14ac:dyDescent="0.2">
      <c r="A154" s="37" t="s">
        <v>566</v>
      </c>
      <c r="B154" s="4" t="s">
        <v>286</v>
      </c>
      <c r="C154" s="4" t="s">
        <v>170</v>
      </c>
      <c r="D154" s="4" t="s">
        <v>288</v>
      </c>
      <c r="E154" s="4" t="s">
        <v>352</v>
      </c>
      <c r="F154" s="4"/>
      <c r="G154" s="5">
        <v>42005</v>
      </c>
      <c r="H154" s="2">
        <f t="shared" si="5"/>
        <v>44196</v>
      </c>
      <c r="I154" s="1">
        <v>6</v>
      </c>
      <c r="J154" s="4"/>
      <c r="K154" s="4"/>
      <c r="L154" s="4"/>
      <c r="M154" s="4"/>
      <c r="N154" s="4"/>
      <c r="O154" s="14" t="s">
        <v>19</v>
      </c>
      <c r="P154" s="9" t="s">
        <v>287</v>
      </c>
      <c r="Q154" s="6"/>
      <c r="Y154"/>
    </row>
    <row r="155" spans="1:25" ht="51" x14ac:dyDescent="0.2">
      <c r="A155" s="37" t="s">
        <v>567</v>
      </c>
      <c r="B155" s="4" t="s">
        <v>286</v>
      </c>
      <c r="C155" s="4" t="s">
        <v>24</v>
      </c>
      <c r="D155" s="4" t="s">
        <v>288</v>
      </c>
      <c r="E155" s="4" t="s">
        <v>29</v>
      </c>
      <c r="F155" s="4"/>
      <c r="G155" s="5">
        <v>43831</v>
      </c>
      <c r="H155" s="2">
        <f t="shared" si="5"/>
        <v>44926</v>
      </c>
      <c r="I155" s="1">
        <v>3</v>
      </c>
      <c r="J155" s="4"/>
      <c r="K155" s="4"/>
      <c r="L155" s="4"/>
      <c r="M155" s="4"/>
      <c r="N155" s="4"/>
      <c r="O155" s="14" t="s">
        <v>19</v>
      </c>
      <c r="P155" s="9" t="s">
        <v>289</v>
      </c>
      <c r="Q155" s="6"/>
      <c r="Y155"/>
    </row>
    <row r="156" spans="1:25" ht="51" x14ac:dyDescent="0.2">
      <c r="A156" s="37" t="s">
        <v>568</v>
      </c>
      <c r="B156" s="4" t="s">
        <v>286</v>
      </c>
      <c r="C156" s="4" t="s">
        <v>290</v>
      </c>
      <c r="D156" s="4" t="s">
        <v>288</v>
      </c>
      <c r="E156" s="4" t="s">
        <v>64</v>
      </c>
      <c r="F156" s="4"/>
      <c r="G156" s="5">
        <v>43831</v>
      </c>
      <c r="H156" s="2">
        <f t="shared" si="5"/>
        <v>44196</v>
      </c>
      <c r="I156" s="1">
        <v>1</v>
      </c>
      <c r="J156" s="4"/>
      <c r="K156" s="4"/>
      <c r="L156" s="4"/>
      <c r="M156" s="4"/>
      <c r="N156" s="4"/>
      <c r="O156" s="14" t="s">
        <v>19</v>
      </c>
      <c r="P156" s="9" t="s">
        <v>291</v>
      </c>
      <c r="Q156" s="6"/>
      <c r="Y156"/>
    </row>
    <row r="157" spans="1:25" ht="51" x14ac:dyDescent="0.2">
      <c r="A157" s="37" t="s">
        <v>569</v>
      </c>
      <c r="B157" s="4" t="s">
        <v>286</v>
      </c>
      <c r="C157" s="4" t="s">
        <v>187</v>
      </c>
      <c r="D157" s="4" t="s">
        <v>288</v>
      </c>
      <c r="E157" s="4" t="s">
        <v>240</v>
      </c>
      <c r="F157" s="4"/>
      <c r="G157" s="5">
        <v>42736</v>
      </c>
      <c r="H157" s="2">
        <f t="shared" si="5"/>
        <v>44196</v>
      </c>
      <c r="I157" s="1">
        <v>4</v>
      </c>
      <c r="J157" s="4"/>
      <c r="K157" s="4"/>
      <c r="L157" s="4"/>
      <c r="M157" s="4"/>
      <c r="N157" s="4"/>
      <c r="O157" s="14" t="s">
        <v>19</v>
      </c>
      <c r="P157" s="9" t="s">
        <v>289</v>
      </c>
      <c r="Q157" s="6"/>
      <c r="Y157"/>
    </row>
    <row r="158" spans="1:25" ht="51" x14ac:dyDescent="0.2">
      <c r="A158" s="37" t="s">
        <v>570</v>
      </c>
      <c r="B158" s="4" t="s">
        <v>286</v>
      </c>
      <c r="C158" s="4" t="s">
        <v>33</v>
      </c>
      <c r="D158" s="4" t="s">
        <v>288</v>
      </c>
      <c r="E158" s="4" t="s">
        <v>29</v>
      </c>
      <c r="F158" s="4"/>
      <c r="G158" s="5">
        <v>43466</v>
      </c>
      <c r="H158" s="2">
        <f t="shared" si="5"/>
        <v>44561</v>
      </c>
      <c r="I158" s="1">
        <v>3</v>
      </c>
      <c r="J158" s="4"/>
      <c r="K158" s="4"/>
      <c r="L158" s="4"/>
      <c r="M158" s="4"/>
      <c r="N158" s="4"/>
      <c r="O158" s="14" t="s">
        <v>19</v>
      </c>
      <c r="P158" s="9" t="s">
        <v>289</v>
      </c>
      <c r="Q158" s="6"/>
      <c r="Y158"/>
    </row>
    <row r="159" spans="1:25" ht="51" x14ac:dyDescent="0.2">
      <c r="A159" s="37" t="s">
        <v>571</v>
      </c>
      <c r="B159" s="4" t="s">
        <v>286</v>
      </c>
      <c r="C159" s="4" t="s">
        <v>35</v>
      </c>
      <c r="D159" s="4" t="s">
        <v>288</v>
      </c>
      <c r="E159" s="4" t="s">
        <v>17</v>
      </c>
      <c r="F159" s="4"/>
      <c r="G159" s="5">
        <v>43831</v>
      </c>
      <c r="H159" s="2">
        <f t="shared" si="5"/>
        <v>44926</v>
      </c>
      <c r="I159" s="1">
        <v>3</v>
      </c>
      <c r="J159" s="4" t="s">
        <v>64</v>
      </c>
      <c r="K159" s="4" t="s">
        <v>86</v>
      </c>
      <c r="L159" s="4" t="s">
        <v>92</v>
      </c>
      <c r="M159" s="4" t="s">
        <v>19</v>
      </c>
      <c r="N159" s="4" t="s">
        <v>88</v>
      </c>
      <c r="O159" s="14" t="s">
        <v>18</v>
      </c>
      <c r="P159" s="9" t="s">
        <v>388</v>
      </c>
      <c r="Q159" s="13" t="s">
        <v>292</v>
      </c>
      <c r="Y159"/>
    </row>
    <row r="160" spans="1:25" ht="17" x14ac:dyDescent="0.2">
      <c r="A160" s="37" t="s">
        <v>572</v>
      </c>
      <c r="B160" s="4" t="s">
        <v>286</v>
      </c>
      <c r="C160" s="4" t="s">
        <v>41</v>
      </c>
      <c r="D160" s="4" t="s">
        <v>288</v>
      </c>
      <c r="E160" s="4" t="s">
        <v>352</v>
      </c>
      <c r="F160" s="4"/>
      <c r="G160" s="5">
        <v>42736</v>
      </c>
      <c r="H160" s="2">
        <f t="shared" si="5"/>
        <v>43830</v>
      </c>
      <c r="I160" s="1">
        <v>3</v>
      </c>
      <c r="J160" s="4"/>
      <c r="K160" s="4"/>
      <c r="L160" s="4"/>
      <c r="M160" s="4"/>
      <c r="N160" s="4"/>
      <c r="O160" s="14" t="s">
        <v>19</v>
      </c>
      <c r="P160" s="9" t="s">
        <v>295</v>
      </c>
      <c r="Q160" s="6"/>
      <c r="Y160"/>
    </row>
    <row r="161" spans="1:25" ht="51" x14ac:dyDescent="0.2">
      <c r="A161" s="37" t="s">
        <v>573</v>
      </c>
      <c r="B161" s="4" t="s">
        <v>286</v>
      </c>
      <c r="C161" s="4" t="s">
        <v>212</v>
      </c>
      <c r="D161" s="4" t="s">
        <v>288</v>
      </c>
      <c r="E161" s="4" t="s">
        <v>64</v>
      </c>
      <c r="F161" s="4"/>
      <c r="G161" s="5">
        <v>43101</v>
      </c>
      <c r="H161" s="2">
        <f t="shared" si="5"/>
        <v>44196</v>
      </c>
      <c r="I161" s="1">
        <v>3</v>
      </c>
      <c r="J161" s="4"/>
      <c r="K161" s="4"/>
      <c r="L161" s="4"/>
      <c r="M161" s="4"/>
      <c r="N161" s="4"/>
      <c r="O161" s="14" t="s">
        <v>19</v>
      </c>
      <c r="P161" s="9" t="s">
        <v>294</v>
      </c>
      <c r="Q161" s="6"/>
      <c r="Y161"/>
    </row>
    <row r="162" spans="1:25" ht="51" x14ac:dyDescent="0.2">
      <c r="A162" s="37" t="s">
        <v>574</v>
      </c>
      <c r="B162" s="4" t="s">
        <v>286</v>
      </c>
      <c r="C162" s="4" t="s">
        <v>293</v>
      </c>
      <c r="D162" s="4" t="s">
        <v>288</v>
      </c>
      <c r="E162" s="4" t="s">
        <v>64</v>
      </c>
      <c r="F162" s="4"/>
      <c r="G162" s="5">
        <v>43101</v>
      </c>
      <c r="H162" s="5">
        <f t="shared" si="5"/>
        <v>44196</v>
      </c>
      <c r="I162" s="4">
        <v>3</v>
      </c>
      <c r="J162" s="4"/>
      <c r="K162" s="4"/>
      <c r="L162" s="4"/>
      <c r="M162" s="4"/>
      <c r="N162" s="4"/>
      <c r="O162" s="14" t="s">
        <v>19</v>
      </c>
      <c r="P162" s="9" t="s">
        <v>294</v>
      </c>
      <c r="Q162" s="6"/>
      <c r="Y162"/>
    </row>
    <row r="163" spans="1:25" ht="51" x14ac:dyDescent="0.2">
      <c r="A163" s="37" t="s">
        <v>575</v>
      </c>
      <c r="B163" s="4" t="s">
        <v>286</v>
      </c>
      <c r="C163" s="4" t="s">
        <v>75</v>
      </c>
      <c r="D163" s="4" t="s">
        <v>288</v>
      </c>
      <c r="E163" s="4" t="s">
        <v>29</v>
      </c>
      <c r="F163" s="4"/>
      <c r="G163" s="5">
        <v>42736</v>
      </c>
      <c r="H163" s="2">
        <f t="shared" si="5"/>
        <v>44196</v>
      </c>
      <c r="I163" s="1">
        <v>4</v>
      </c>
      <c r="J163" s="4"/>
      <c r="K163" s="4"/>
      <c r="L163" s="4"/>
      <c r="M163" s="4"/>
      <c r="N163" s="4"/>
      <c r="O163" s="14" t="s">
        <v>19</v>
      </c>
      <c r="P163" s="9" t="s">
        <v>294</v>
      </c>
      <c r="Q163" s="6"/>
      <c r="Y163"/>
    </row>
    <row r="164" spans="1:25" ht="51" x14ac:dyDescent="0.2">
      <c r="A164" s="37" t="s">
        <v>576</v>
      </c>
      <c r="B164" s="4" t="s">
        <v>286</v>
      </c>
      <c r="C164" s="4" t="s">
        <v>296</v>
      </c>
      <c r="D164" s="4" t="s">
        <v>288</v>
      </c>
      <c r="E164" s="4" t="s">
        <v>29</v>
      </c>
      <c r="F164" s="4"/>
      <c r="G164" s="5">
        <v>43466</v>
      </c>
      <c r="H164" s="2">
        <f t="shared" si="5"/>
        <v>44561</v>
      </c>
      <c r="I164" s="1">
        <v>3</v>
      </c>
      <c r="J164" s="4"/>
      <c r="K164" s="4"/>
      <c r="L164" s="4"/>
      <c r="M164" s="4"/>
      <c r="N164" s="4"/>
      <c r="O164" s="14" t="s">
        <v>19</v>
      </c>
      <c r="P164" s="9" t="s">
        <v>294</v>
      </c>
      <c r="Q164" s="6"/>
      <c r="Y164"/>
    </row>
    <row r="165" spans="1:25" ht="51" x14ac:dyDescent="0.2">
      <c r="A165" s="37" t="s">
        <v>577</v>
      </c>
      <c r="B165" s="4" t="s">
        <v>286</v>
      </c>
      <c r="C165" s="4" t="s">
        <v>46</v>
      </c>
      <c r="D165" s="4" t="s">
        <v>288</v>
      </c>
      <c r="E165" s="4" t="s">
        <v>29</v>
      </c>
      <c r="F165" s="4"/>
      <c r="G165" s="5">
        <v>43466</v>
      </c>
      <c r="H165" s="2">
        <f t="shared" si="5"/>
        <v>44561</v>
      </c>
      <c r="I165" s="1">
        <v>3</v>
      </c>
      <c r="J165" s="4" t="s">
        <v>64</v>
      </c>
      <c r="K165" s="4" t="s">
        <v>55</v>
      </c>
      <c r="L165" s="4" t="s">
        <v>56</v>
      </c>
      <c r="M165" s="4" t="s">
        <v>19</v>
      </c>
      <c r="N165" s="4" t="s">
        <v>18</v>
      </c>
      <c r="O165" s="14" t="s">
        <v>18</v>
      </c>
      <c r="P165" s="9" t="s">
        <v>294</v>
      </c>
      <c r="Q165" s="13" t="s">
        <v>297</v>
      </c>
      <c r="Y165"/>
    </row>
    <row r="166" spans="1:25" ht="17" x14ac:dyDescent="0.2">
      <c r="A166" s="37" t="s">
        <v>578</v>
      </c>
      <c r="B166" s="4" t="s">
        <v>286</v>
      </c>
      <c r="C166" s="4" t="s">
        <v>48</v>
      </c>
      <c r="D166" s="4" t="s">
        <v>288</v>
      </c>
      <c r="E166" s="4" t="s">
        <v>29</v>
      </c>
      <c r="F166" s="4"/>
      <c r="G166" s="5">
        <v>43101</v>
      </c>
      <c r="H166" s="5">
        <f t="shared" si="5"/>
        <v>43830</v>
      </c>
      <c r="I166" s="4">
        <v>2</v>
      </c>
      <c r="J166" s="4"/>
      <c r="K166" s="4"/>
      <c r="L166" s="4"/>
      <c r="M166" s="4"/>
      <c r="N166" s="4"/>
      <c r="O166" s="14" t="s">
        <v>19</v>
      </c>
      <c r="P166" s="9" t="s">
        <v>298</v>
      </c>
      <c r="Q166" s="6"/>
      <c r="Y166"/>
    </row>
    <row r="167" spans="1:25" ht="51" x14ac:dyDescent="0.2">
      <c r="A167" s="37" t="s">
        <v>579</v>
      </c>
      <c r="B167" s="4" t="s">
        <v>286</v>
      </c>
      <c r="C167" s="4" t="s">
        <v>50</v>
      </c>
      <c r="D167" s="4" t="s">
        <v>288</v>
      </c>
      <c r="E167" s="4" t="s">
        <v>17</v>
      </c>
      <c r="F167" s="4"/>
      <c r="G167" s="5">
        <v>43831</v>
      </c>
      <c r="H167" s="2">
        <f t="shared" si="5"/>
        <v>44926</v>
      </c>
      <c r="I167" s="1">
        <v>3</v>
      </c>
      <c r="J167" s="4">
        <v>900</v>
      </c>
      <c r="K167" s="4" t="s">
        <v>55</v>
      </c>
      <c r="L167" s="4" t="s">
        <v>101</v>
      </c>
      <c r="M167" s="4" t="s">
        <v>19</v>
      </c>
      <c r="N167" s="4" t="s">
        <v>88</v>
      </c>
      <c r="O167" s="14" t="s">
        <v>18</v>
      </c>
      <c r="P167" s="9" t="s">
        <v>294</v>
      </c>
      <c r="Q167" s="13" t="s">
        <v>299</v>
      </c>
      <c r="Y167"/>
    </row>
    <row r="168" spans="1:25" ht="51" x14ac:dyDescent="0.2">
      <c r="A168" s="37" t="s">
        <v>580</v>
      </c>
      <c r="B168" s="4" t="s">
        <v>286</v>
      </c>
      <c r="C168" s="4" t="s">
        <v>300</v>
      </c>
      <c r="D168" s="4" t="s">
        <v>288</v>
      </c>
      <c r="E168" s="4" t="s">
        <v>29</v>
      </c>
      <c r="F168" s="4"/>
      <c r="G168" s="5">
        <v>43831</v>
      </c>
      <c r="H168" s="5">
        <f t="shared" si="5"/>
        <v>44926</v>
      </c>
      <c r="I168" s="4">
        <v>3</v>
      </c>
      <c r="J168" s="4"/>
      <c r="K168" s="4"/>
      <c r="L168" s="4"/>
      <c r="M168" s="4"/>
      <c r="N168" s="4"/>
      <c r="O168" s="14" t="s">
        <v>19</v>
      </c>
      <c r="P168" s="9" t="s">
        <v>294</v>
      </c>
      <c r="Q168" s="6"/>
      <c r="Y168"/>
    </row>
    <row r="169" spans="1:25" ht="34" x14ac:dyDescent="0.2">
      <c r="A169" s="37" t="s">
        <v>581</v>
      </c>
      <c r="B169" s="4" t="s">
        <v>286</v>
      </c>
      <c r="C169" s="4" t="s">
        <v>54</v>
      </c>
      <c r="D169" s="4" t="s">
        <v>288</v>
      </c>
      <c r="E169" s="4" t="s">
        <v>64</v>
      </c>
      <c r="F169" s="4"/>
      <c r="G169" s="5">
        <v>42370</v>
      </c>
      <c r="H169" s="5">
        <f t="shared" si="5"/>
        <v>43465</v>
      </c>
      <c r="I169" s="4">
        <v>3</v>
      </c>
      <c r="J169" s="4"/>
      <c r="K169" s="4"/>
      <c r="L169" s="4"/>
      <c r="M169" s="4"/>
      <c r="N169" s="4"/>
      <c r="O169" s="14" t="s">
        <v>19</v>
      </c>
      <c r="P169" s="9" t="s">
        <v>301</v>
      </c>
      <c r="Q169" s="31"/>
      <c r="Y169"/>
    </row>
    <row r="170" spans="1:25" ht="34" x14ac:dyDescent="0.2">
      <c r="A170" s="37" t="s">
        <v>582</v>
      </c>
      <c r="B170" s="4" t="s">
        <v>286</v>
      </c>
      <c r="C170" s="4" t="s">
        <v>54</v>
      </c>
      <c r="D170" s="4" t="s">
        <v>288</v>
      </c>
      <c r="E170" s="4" t="s">
        <v>29</v>
      </c>
      <c r="F170" s="4"/>
      <c r="G170" s="5">
        <v>43466</v>
      </c>
      <c r="H170" s="2">
        <f t="shared" si="5"/>
        <v>44561</v>
      </c>
      <c r="I170" s="1">
        <v>3</v>
      </c>
      <c r="J170" s="4">
        <v>1800</v>
      </c>
      <c r="K170" s="4" t="s">
        <v>55</v>
      </c>
      <c r="L170" s="4" t="s">
        <v>101</v>
      </c>
      <c r="M170" s="4" t="s">
        <v>19</v>
      </c>
      <c r="N170" s="4" t="s">
        <v>18</v>
      </c>
      <c r="O170" s="14" t="s">
        <v>18</v>
      </c>
      <c r="P170" s="9" t="s">
        <v>302</v>
      </c>
      <c r="Q170" s="13" t="s">
        <v>303</v>
      </c>
      <c r="Y170"/>
    </row>
    <row r="171" spans="1:25" ht="17" x14ac:dyDescent="0.2">
      <c r="A171" s="37" t="s">
        <v>583</v>
      </c>
      <c r="B171" s="4" t="s">
        <v>286</v>
      </c>
      <c r="C171" s="4" t="s">
        <v>60</v>
      </c>
      <c r="D171" s="4" t="s">
        <v>288</v>
      </c>
      <c r="E171" s="4" t="s">
        <v>29</v>
      </c>
      <c r="F171" s="4"/>
      <c r="G171" s="5">
        <v>43101</v>
      </c>
      <c r="H171" s="2">
        <f t="shared" si="5"/>
        <v>44196</v>
      </c>
      <c r="I171" s="1">
        <v>3</v>
      </c>
      <c r="J171" s="4" t="s">
        <v>64</v>
      </c>
      <c r="K171" s="4" t="s">
        <v>55</v>
      </c>
      <c r="L171" s="4" t="s">
        <v>56</v>
      </c>
      <c r="M171" s="4" t="s">
        <v>19</v>
      </c>
      <c r="N171" s="4" t="s">
        <v>18</v>
      </c>
      <c r="O171" s="14" t="s">
        <v>18</v>
      </c>
      <c r="P171" s="9" t="s">
        <v>304</v>
      </c>
      <c r="Q171" s="13" t="s">
        <v>305</v>
      </c>
      <c r="Y171"/>
    </row>
    <row r="172" spans="1:25" ht="51" x14ac:dyDescent="0.2">
      <c r="A172" s="37" t="s">
        <v>584</v>
      </c>
      <c r="B172" s="4" t="s">
        <v>286</v>
      </c>
      <c r="C172" s="4" t="s">
        <v>63</v>
      </c>
      <c r="D172" s="4" t="s">
        <v>288</v>
      </c>
      <c r="E172" s="4" t="s">
        <v>64</v>
      </c>
      <c r="F172" s="4"/>
      <c r="G172" s="5">
        <v>43101</v>
      </c>
      <c r="H172" s="5">
        <f t="shared" si="5"/>
        <v>44196</v>
      </c>
      <c r="I172" s="4">
        <v>3</v>
      </c>
      <c r="J172" s="4"/>
      <c r="K172" s="4"/>
      <c r="L172" s="4"/>
      <c r="M172" s="4"/>
      <c r="N172" s="4"/>
      <c r="O172" s="14" t="s">
        <v>19</v>
      </c>
      <c r="P172" s="9" t="s">
        <v>289</v>
      </c>
      <c r="Q172" s="6"/>
      <c r="Y172"/>
    </row>
    <row r="173" spans="1:25" ht="51" x14ac:dyDescent="0.2">
      <c r="A173" s="37" t="s">
        <v>585</v>
      </c>
      <c r="B173" s="4" t="s">
        <v>286</v>
      </c>
      <c r="C173" s="4" t="s">
        <v>65</v>
      </c>
      <c r="D173" s="4" t="s">
        <v>288</v>
      </c>
      <c r="E173" s="4" t="s">
        <v>29</v>
      </c>
      <c r="F173" s="4"/>
      <c r="G173" s="5">
        <v>43831</v>
      </c>
      <c r="H173" s="5">
        <f t="shared" si="5"/>
        <v>44926</v>
      </c>
      <c r="I173" s="4">
        <v>3</v>
      </c>
      <c r="J173" s="4" t="s">
        <v>64</v>
      </c>
      <c r="K173" s="4" t="s">
        <v>86</v>
      </c>
      <c r="L173" s="4" t="s">
        <v>56</v>
      </c>
      <c r="M173" s="4" t="s">
        <v>19</v>
      </c>
      <c r="N173" s="4" t="s">
        <v>88</v>
      </c>
      <c r="O173" s="14" t="s">
        <v>18</v>
      </c>
      <c r="P173" s="9" t="s">
        <v>306</v>
      </c>
      <c r="Q173" s="13" t="s">
        <v>307</v>
      </c>
      <c r="Y173"/>
    </row>
    <row r="174" spans="1:25" ht="17" x14ac:dyDescent="0.2">
      <c r="A174" s="37" t="s">
        <v>586</v>
      </c>
      <c r="B174" s="4" t="s">
        <v>318</v>
      </c>
      <c r="C174" s="4" t="s">
        <v>170</v>
      </c>
      <c r="D174" s="4" t="s">
        <v>319</v>
      </c>
      <c r="E174" s="4" t="s">
        <v>17</v>
      </c>
      <c r="F174" s="4"/>
      <c r="G174" s="5">
        <v>43831</v>
      </c>
      <c r="H174" s="2">
        <f t="shared" si="5"/>
        <v>44926</v>
      </c>
      <c r="I174" s="1">
        <v>3</v>
      </c>
      <c r="J174" s="4" t="s">
        <v>64</v>
      </c>
      <c r="K174" s="4" t="s">
        <v>55</v>
      </c>
      <c r="L174" s="4" t="s">
        <v>56</v>
      </c>
      <c r="M174" s="4" t="s">
        <v>18</v>
      </c>
      <c r="N174" s="4" t="s">
        <v>18</v>
      </c>
      <c r="O174" s="14" t="s">
        <v>18</v>
      </c>
      <c r="P174" s="9" t="s">
        <v>391</v>
      </c>
      <c r="Q174" s="7" t="s">
        <v>392</v>
      </c>
      <c r="Y174"/>
    </row>
    <row r="175" spans="1:25" ht="34" x14ac:dyDescent="0.2">
      <c r="A175" s="37" t="s">
        <v>587</v>
      </c>
      <c r="B175" s="4" t="s">
        <v>318</v>
      </c>
      <c r="C175" s="4" t="s">
        <v>175</v>
      </c>
      <c r="D175" s="4" t="s">
        <v>319</v>
      </c>
      <c r="E175" s="4" t="s">
        <v>29</v>
      </c>
      <c r="F175" s="4"/>
      <c r="G175" s="5">
        <v>43831</v>
      </c>
      <c r="H175" s="5">
        <f t="shared" si="5"/>
        <v>44561</v>
      </c>
      <c r="I175" s="4">
        <v>2</v>
      </c>
      <c r="J175" s="4">
        <v>3</v>
      </c>
      <c r="K175" s="4" t="s">
        <v>55</v>
      </c>
      <c r="L175" s="4" t="s">
        <v>56</v>
      </c>
      <c r="M175" s="4" t="s">
        <v>18</v>
      </c>
      <c r="N175" s="4" t="s">
        <v>88</v>
      </c>
      <c r="O175" s="14" t="s">
        <v>18</v>
      </c>
      <c r="P175" s="9" t="s">
        <v>393</v>
      </c>
      <c r="Q175" s="7" t="s">
        <v>394</v>
      </c>
      <c r="Y175"/>
    </row>
    <row r="176" spans="1:25" ht="34" x14ac:dyDescent="0.2">
      <c r="A176" s="37" t="s">
        <v>588</v>
      </c>
      <c r="B176" s="4" t="s">
        <v>318</v>
      </c>
      <c r="C176" s="4" t="s">
        <v>320</v>
      </c>
      <c r="D176" s="4" t="s">
        <v>319</v>
      </c>
      <c r="E176" s="4" t="s">
        <v>29</v>
      </c>
      <c r="F176" s="4"/>
      <c r="G176" s="5">
        <v>43831</v>
      </c>
      <c r="H176" s="5">
        <f t="shared" si="5"/>
        <v>44561</v>
      </c>
      <c r="I176" s="4">
        <v>2</v>
      </c>
      <c r="J176" s="4">
        <v>1</v>
      </c>
      <c r="K176" s="4" t="s">
        <v>55</v>
      </c>
      <c r="L176" s="4" t="s">
        <v>56</v>
      </c>
      <c r="M176" s="4" t="s">
        <v>18</v>
      </c>
      <c r="N176" s="4" t="s">
        <v>88</v>
      </c>
      <c r="O176" s="14" t="s">
        <v>18</v>
      </c>
      <c r="P176" s="9" t="s">
        <v>395</v>
      </c>
      <c r="Q176" s="7" t="s">
        <v>396</v>
      </c>
      <c r="Y176"/>
    </row>
    <row r="177" spans="1:25" ht="17" x14ac:dyDescent="0.2">
      <c r="A177" s="37" t="s">
        <v>589</v>
      </c>
      <c r="B177" s="4" t="s">
        <v>318</v>
      </c>
      <c r="C177" s="4" t="s">
        <v>41</v>
      </c>
      <c r="D177" s="4" t="s">
        <v>319</v>
      </c>
      <c r="E177" s="4" t="s">
        <v>29</v>
      </c>
      <c r="F177" s="4"/>
      <c r="G177" s="5">
        <v>43831</v>
      </c>
      <c r="H177" s="5">
        <f t="shared" si="5"/>
        <v>45291</v>
      </c>
      <c r="I177" s="4">
        <v>4</v>
      </c>
      <c r="J177" s="4">
        <v>44</v>
      </c>
      <c r="K177" s="4" t="s">
        <v>55</v>
      </c>
      <c r="L177" s="4" t="s">
        <v>56</v>
      </c>
      <c r="M177" s="4" t="s">
        <v>18</v>
      </c>
      <c r="N177" s="4" t="s">
        <v>88</v>
      </c>
      <c r="O177" s="14" t="s">
        <v>18</v>
      </c>
      <c r="P177" s="9" t="s">
        <v>397</v>
      </c>
      <c r="Q177" s="11" t="s">
        <v>398</v>
      </c>
      <c r="Y177"/>
    </row>
    <row r="178" spans="1:25" ht="34" x14ac:dyDescent="0.2">
      <c r="A178" s="37" t="s">
        <v>590</v>
      </c>
      <c r="B178" s="4" t="s">
        <v>318</v>
      </c>
      <c r="C178" s="4" t="s">
        <v>44</v>
      </c>
      <c r="D178" s="4" t="s">
        <v>319</v>
      </c>
      <c r="E178" s="4" t="s">
        <v>29</v>
      </c>
      <c r="F178" s="4"/>
      <c r="G178" s="5">
        <v>43831</v>
      </c>
      <c r="H178" s="2">
        <f t="shared" si="5"/>
        <v>44561</v>
      </c>
      <c r="I178" s="1">
        <v>2</v>
      </c>
      <c r="J178" s="4"/>
      <c r="K178" s="4"/>
      <c r="L178" s="4"/>
      <c r="M178" s="4"/>
      <c r="N178" s="4"/>
      <c r="O178" s="14" t="s">
        <v>18</v>
      </c>
      <c r="P178" s="9" t="s">
        <v>399</v>
      </c>
      <c r="Q178" s="7" t="s">
        <v>400</v>
      </c>
      <c r="Y178"/>
    </row>
    <row r="179" spans="1:25" ht="17" x14ac:dyDescent="0.2">
      <c r="A179" s="37" t="s">
        <v>591</v>
      </c>
      <c r="B179" s="4" t="s">
        <v>318</v>
      </c>
      <c r="C179" s="4" t="s">
        <v>75</v>
      </c>
      <c r="D179" s="4" t="s">
        <v>319</v>
      </c>
      <c r="E179" s="4" t="s">
        <v>64</v>
      </c>
      <c r="F179" s="4"/>
      <c r="G179" s="5">
        <v>43831</v>
      </c>
      <c r="H179" s="5">
        <f t="shared" si="5"/>
        <v>44926</v>
      </c>
      <c r="I179" s="4">
        <v>3</v>
      </c>
      <c r="J179" s="4"/>
      <c r="K179" s="4"/>
      <c r="L179" s="4"/>
      <c r="M179" s="4"/>
      <c r="N179" s="4"/>
      <c r="O179" s="14" t="s">
        <v>18</v>
      </c>
      <c r="P179" s="7" t="s">
        <v>321</v>
      </c>
      <c r="Q179" s="8" t="s">
        <v>401</v>
      </c>
      <c r="Y179"/>
    </row>
    <row r="180" spans="1:25" ht="17" x14ac:dyDescent="0.2">
      <c r="A180" s="37" t="s">
        <v>592</v>
      </c>
      <c r="B180" s="4" t="s">
        <v>318</v>
      </c>
      <c r="C180" s="4" t="s">
        <v>15</v>
      </c>
      <c r="D180" s="4" t="s">
        <v>319</v>
      </c>
      <c r="E180" s="4" t="s">
        <v>17</v>
      </c>
      <c r="F180" s="4"/>
      <c r="G180" s="5">
        <v>43831</v>
      </c>
      <c r="H180" s="5">
        <f t="shared" si="5"/>
        <v>44561</v>
      </c>
      <c r="I180" s="4">
        <v>2</v>
      </c>
      <c r="J180" s="4"/>
      <c r="K180" s="4"/>
      <c r="L180" s="4"/>
      <c r="M180" s="4"/>
      <c r="N180" s="4"/>
      <c r="O180" s="14" t="s">
        <v>18</v>
      </c>
      <c r="P180" s="9" t="s">
        <v>402</v>
      </c>
      <c r="Q180" s="11" t="s">
        <v>403</v>
      </c>
      <c r="Y180"/>
    </row>
    <row r="181" spans="1:25" ht="34" x14ac:dyDescent="0.2">
      <c r="A181" s="37" t="s">
        <v>593</v>
      </c>
      <c r="B181" s="4" t="s">
        <v>318</v>
      </c>
      <c r="C181" s="4" t="s">
        <v>21</v>
      </c>
      <c r="D181" s="4" t="s">
        <v>319</v>
      </c>
      <c r="E181" s="4" t="s">
        <v>29</v>
      </c>
      <c r="F181" s="4"/>
      <c r="G181" s="5">
        <v>43831</v>
      </c>
      <c r="H181" s="5">
        <f t="shared" si="5"/>
        <v>44561</v>
      </c>
      <c r="I181" s="4">
        <v>2</v>
      </c>
      <c r="J181" s="4">
        <v>7</v>
      </c>
      <c r="K181" s="4" t="s">
        <v>86</v>
      </c>
      <c r="L181" s="4" t="s">
        <v>56</v>
      </c>
      <c r="M181" s="4" t="s">
        <v>19</v>
      </c>
      <c r="N181" s="4" t="s">
        <v>88</v>
      </c>
      <c r="O181" s="14" t="s">
        <v>18</v>
      </c>
      <c r="P181" s="9" t="s">
        <v>404</v>
      </c>
      <c r="Q181" s="7" t="s">
        <v>405</v>
      </c>
      <c r="Y181"/>
    </row>
    <row r="182" spans="1:25" ht="34" x14ac:dyDescent="0.2">
      <c r="A182" s="37" t="s">
        <v>594</v>
      </c>
      <c r="B182" s="4" t="s">
        <v>318</v>
      </c>
      <c r="C182" s="4" t="s">
        <v>322</v>
      </c>
      <c r="D182" s="4" t="s">
        <v>319</v>
      </c>
      <c r="E182" s="4" t="s">
        <v>29</v>
      </c>
      <c r="F182" s="4"/>
      <c r="G182" s="5">
        <v>43891</v>
      </c>
      <c r="H182" s="5">
        <f t="shared" si="5"/>
        <v>44985</v>
      </c>
      <c r="I182" s="4">
        <v>3</v>
      </c>
      <c r="J182" s="4"/>
      <c r="K182" s="4"/>
      <c r="L182" s="4"/>
      <c r="M182" s="4"/>
      <c r="N182" s="4"/>
      <c r="O182" s="14" t="s">
        <v>18</v>
      </c>
      <c r="P182" s="9" t="s">
        <v>406</v>
      </c>
      <c r="Q182" s="7" t="s">
        <v>407</v>
      </c>
      <c r="Y182"/>
    </row>
    <row r="183" spans="1:25" ht="17" x14ac:dyDescent="0.2">
      <c r="A183" s="37" t="s">
        <v>595</v>
      </c>
      <c r="B183" s="4" t="s">
        <v>318</v>
      </c>
      <c r="C183" s="4" t="s">
        <v>50</v>
      </c>
      <c r="D183" s="4" t="s">
        <v>319</v>
      </c>
      <c r="E183" s="4" t="s">
        <v>64</v>
      </c>
      <c r="F183" s="4"/>
      <c r="G183" s="5">
        <v>43831</v>
      </c>
      <c r="H183" s="2">
        <f t="shared" si="5"/>
        <v>44926</v>
      </c>
      <c r="I183" s="1">
        <v>3</v>
      </c>
      <c r="J183" s="4"/>
      <c r="K183" s="4"/>
      <c r="L183" s="4"/>
      <c r="M183" s="4"/>
      <c r="N183" s="4"/>
      <c r="O183" s="14" t="s">
        <v>18</v>
      </c>
      <c r="P183" s="7" t="s">
        <v>323</v>
      </c>
      <c r="Q183" s="7" t="s">
        <v>408</v>
      </c>
      <c r="Y183"/>
    </row>
    <row r="184" spans="1:25" ht="34" x14ac:dyDescent="0.2">
      <c r="A184" s="37" t="s">
        <v>596</v>
      </c>
      <c r="B184" s="4" t="s">
        <v>318</v>
      </c>
      <c r="C184" s="4" t="s">
        <v>54</v>
      </c>
      <c r="D184" s="4" t="s">
        <v>319</v>
      </c>
      <c r="E184" s="4" t="s">
        <v>29</v>
      </c>
      <c r="F184" s="4"/>
      <c r="G184" s="5">
        <v>43466</v>
      </c>
      <c r="H184" s="5">
        <f t="shared" ref="H184:H185" si="6">DATE(YEAR(G184)+I184,MONTH(G184),DAY(G184)-1)</f>
        <v>44561</v>
      </c>
      <c r="I184" s="4">
        <v>3</v>
      </c>
      <c r="J184" s="4" t="s">
        <v>64</v>
      </c>
      <c r="K184" s="4" t="s">
        <v>55</v>
      </c>
      <c r="L184" s="4" t="s">
        <v>56</v>
      </c>
      <c r="M184" s="4" t="s">
        <v>19</v>
      </c>
      <c r="N184" s="4" t="s">
        <v>88</v>
      </c>
      <c r="O184" s="14" t="s">
        <v>18</v>
      </c>
      <c r="P184" s="9" t="s">
        <v>409</v>
      </c>
      <c r="Q184" s="7" t="s">
        <v>410</v>
      </c>
      <c r="Y184"/>
    </row>
    <row r="185" spans="1:25" ht="34" x14ac:dyDescent="0.2">
      <c r="A185" s="37" t="s">
        <v>597</v>
      </c>
      <c r="B185" s="4" t="s">
        <v>318</v>
      </c>
      <c r="C185" s="4" t="s">
        <v>65</v>
      </c>
      <c r="D185" s="4" t="s">
        <v>319</v>
      </c>
      <c r="E185" s="4" t="s">
        <v>29</v>
      </c>
      <c r="F185" s="4"/>
      <c r="G185" s="5">
        <v>43891</v>
      </c>
      <c r="H185" s="2">
        <f t="shared" si="6"/>
        <v>45351</v>
      </c>
      <c r="I185" s="1">
        <v>4</v>
      </c>
      <c r="J185" s="4" t="s">
        <v>64</v>
      </c>
      <c r="K185" s="4" t="s">
        <v>86</v>
      </c>
      <c r="L185" s="4" t="s">
        <v>56</v>
      </c>
      <c r="M185" s="4" t="s">
        <v>87</v>
      </c>
      <c r="N185" s="4" t="s">
        <v>88</v>
      </c>
      <c r="O185" s="14" t="s">
        <v>18</v>
      </c>
      <c r="P185" s="9" t="s">
        <v>411</v>
      </c>
      <c r="Q185" s="7" t="s">
        <v>412</v>
      </c>
      <c r="Y185"/>
    </row>
    <row r="186" spans="1:25" ht="34" customHeight="1" x14ac:dyDescent="0.2">
      <c r="A186" s="37" t="s">
        <v>598</v>
      </c>
      <c r="B186" s="4" t="s">
        <v>339</v>
      </c>
      <c r="C186" s="4" t="s">
        <v>35</v>
      </c>
      <c r="D186" s="4" t="s">
        <v>325</v>
      </c>
      <c r="E186" s="4" t="s">
        <v>29</v>
      </c>
      <c r="F186" s="4"/>
      <c r="G186" s="5">
        <v>43831</v>
      </c>
      <c r="H186" s="5" t="s">
        <v>64</v>
      </c>
      <c r="I186" s="4" t="s">
        <v>64</v>
      </c>
      <c r="J186" s="4"/>
      <c r="K186" s="4"/>
      <c r="L186" s="4"/>
      <c r="M186" s="4"/>
      <c r="N186" s="4"/>
      <c r="O186" s="14" t="s">
        <v>19</v>
      </c>
      <c r="P186" s="9" t="s">
        <v>340</v>
      </c>
      <c r="Q186" s="39"/>
      <c r="Y186"/>
    </row>
    <row r="187" spans="1:25" ht="17" x14ac:dyDescent="0.2">
      <c r="A187" s="37" t="s">
        <v>599</v>
      </c>
      <c r="B187" s="4" t="s">
        <v>341</v>
      </c>
      <c r="C187" s="4" t="s">
        <v>35</v>
      </c>
      <c r="D187" s="4" t="s">
        <v>325</v>
      </c>
      <c r="E187" s="4" t="s">
        <v>29</v>
      </c>
      <c r="F187" s="4"/>
      <c r="G187" s="5">
        <v>43831</v>
      </c>
      <c r="H187" s="2">
        <f t="shared" ref="H187:H194" si="7">DATE(YEAR(G187)+I187,MONTH(G187),DAY(G187)-1)</f>
        <v>44561</v>
      </c>
      <c r="I187" s="1">
        <v>2</v>
      </c>
      <c r="J187" s="4"/>
      <c r="K187" s="4"/>
      <c r="L187" s="4"/>
      <c r="M187" s="4"/>
      <c r="N187" s="4"/>
      <c r="O187" s="14" t="s">
        <v>19</v>
      </c>
      <c r="P187" s="9" t="s">
        <v>342</v>
      </c>
      <c r="Q187" s="6"/>
      <c r="Y187"/>
    </row>
    <row r="188" spans="1:25" ht="17" x14ac:dyDescent="0.2">
      <c r="A188" s="37" t="s">
        <v>600</v>
      </c>
      <c r="B188" s="4" t="s">
        <v>324</v>
      </c>
      <c r="C188" s="4" t="s">
        <v>170</v>
      </c>
      <c r="D188" s="4" t="s">
        <v>325</v>
      </c>
      <c r="E188" s="4" t="s">
        <v>64</v>
      </c>
      <c r="F188" s="4"/>
      <c r="G188" s="5">
        <v>43831</v>
      </c>
      <c r="H188" s="2">
        <f t="shared" si="7"/>
        <v>44926</v>
      </c>
      <c r="I188" s="1">
        <v>3</v>
      </c>
      <c r="J188" s="4"/>
      <c r="K188" s="4"/>
      <c r="L188" s="4"/>
      <c r="M188" s="4"/>
      <c r="N188" s="4"/>
      <c r="O188" s="14" t="s">
        <v>18</v>
      </c>
      <c r="P188" s="7" t="s">
        <v>326</v>
      </c>
      <c r="Q188" s="13" t="s">
        <v>327</v>
      </c>
      <c r="Y188"/>
    </row>
    <row r="189" spans="1:25" ht="34" x14ac:dyDescent="0.2">
      <c r="A189" s="37" t="s">
        <v>601</v>
      </c>
      <c r="B189" s="4" t="s">
        <v>324</v>
      </c>
      <c r="C189" s="4" t="s">
        <v>332</v>
      </c>
      <c r="D189" s="4" t="s">
        <v>325</v>
      </c>
      <c r="E189" s="4" t="s">
        <v>64</v>
      </c>
      <c r="F189" s="4"/>
      <c r="G189" s="5">
        <v>43831</v>
      </c>
      <c r="H189" s="2">
        <f t="shared" si="7"/>
        <v>44561</v>
      </c>
      <c r="I189" s="1">
        <v>2</v>
      </c>
      <c r="J189" s="4"/>
      <c r="K189" s="4"/>
      <c r="L189" s="4"/>
      <c r="M189" s="4"/>
      <c r="N189" s="4"/>
      <c r="O189" s="14" t="s">
        <v>18</v>
      </c>
      <c r="P189" s="7" t="s">
        <v>333</v>
      </c>
      <c r="Q189" s="13" t="s">
        <v>334</v>
      </c>
      <c r="Y189"/>
    </row>
    <row r="190" spans="1:25" ht="17" x14ac:dyDescent="0.2">
      <c r="A190" s="37" t="s">
        <v>602</v>
      </c>
      <c r="B190" s="4" t="s">
        <v>324</v>
      </c>
      <c r="C190" s="4" t="s">
        <v>33</v>
      </c>
      <c r="D190" s="4" t="s">
        <v>325</v>
      </c>
      <c r="E190" s="4" t="s">
        <v>64</v>
      </c>
      <c r="F190" s="4"/>
      <c r="G190" s="5">
        <v>43831</v>
      </c>
      <c r="H190" s="2">
        <f t="shared" si="7"/>
        <v>44926</v>
      </c>
      <c r="I190" s="1">
        <v>3</v>
      </c>
      <c r="J190" s="4"/>
      <c r="K190" s="4"/>
      <c r="L190" s="4"/>
      <c r="M190" s="4"/>
      <c r="N190" s="4"/>
      <c r="O190" s="14" t="s">
        <v>18</v>
      </c>
      <c r="P190" s="7" t="s">
        <v>337</v>
      </c>
      <c r="Q190" s="13" t="s">
        <v>338</v>
      </c>
      <c r="Y190"/>
    </row>
    <row r="191" spans="1:25" ht="34" x14ac:dyDescent="0.2">
      <c r="A191" s="37" t="s">
        <v>603</v>
      </c>
      <c r="B191" s="4" t="s">
        <v>324</v>
      </c>
      <c r="C191" s="4" t="s">
        <v>46</v>
      </c>
      <c r="D191" s="4" t="s">
        <v>325</v>
      </c>
      <c r="E191" s="4" t="s">
        <v>29</v>
      </c>
      <c r="F191" s="4"/>
      <c r="G191" s="5">
        <v>43831</v>
      </c>
      <c r="H191" s="5">
        <f t="shared" si="7"/>
        <v>44926</v>
      </c>
      <c r="I191" s="4">
        <v>3</v>
      </c>
      <c r="J191" s="4"/>
      <c r="K191" s="4"/>
      <c r="L191" s="4"/>
      <c r="M191" s="4"/>
      <c r="N191" s="4"/>
      <c r="O191" s="14" t="s">
        <v>19</v>
      </c>
      <c r="P191" s="7" t="s">
        <v>343</v>
      </c>
      <c r="Q191" s="6"/>
      <c r="Y191"/>
    </row>
    <row r="192" spans="1:25" ht="17" x14ac:dyDescent="0.2">
      <c r="A192" s="37" t="s">
        <v>604</v>
      </c>
      <c r="B192" s="4" t="s">
        <v>324</v>
      </c>
      <c r="C192" s="4" t="s">
        <v>48</v>
      </c>
      <c r="D192" s="4" t="s">
        <v>325</v>
      </c>
      <c r="E192" s="4" t="s">
        <v>29</v>
      </c>
      <c r="F192" s="4"/>
      <c r="G192" s="5">
        <v>43466</v>
      </c>
      <c r="H192" s="5">
        <f t="shared" si="7"/>
        <v>44561</v>
      </c>
      <c r="I192" s="4">
        <v>3</v>
      </c>
      <c r="J192" s="4"/>
      <c r="K192" s="4"/>
      <c r="L192" s="4"/>
      <c r="M192" s="4"/>
      <c r="N192" s="4"/>
      <c r="O192" s="14" t="s">
        <v>19</v>
      </c>
      <c r="P192" s="9" t="s">
        <v>344</v>
      </c>
      <c r="Q192" s="6"/>
      <c r="Y192"/>
    </row>
    <row r="193" spans="1:25" ht="17" x14ac:dyDescent="0.2">
      <c r="A193" s="37" t="s">
        <v>605</v>
      </c>
      <c r="B193" s="4" t="s">
        <v>324</v>
      </c>
      <c r="C193" s="4" t="s">
        <v>63</v>
      </c>
      <c r="D193" s="4" t="s">
        <v>325</v>
      </c>
      <c r="E193" s="4" t="s">
        <v>29</v>
      </c>
      <c r="F193" s="4"/>
      <c r="G193" s="5">
        <v>43466</v>
      </c>
      <c r="H193" s="2">
        <f t="shared" si="7"/>
        <v>43830</v>
      </c>
      <c r="I193" s="1">
        <v>1</v>
      </c>
      <c r="J193" s="4"/>
      <c r="K193" s="4"/>
      <c r="L193" s="4"/>
      <c r="M193" s="4"/>
      <c r="N193" s="4"/>
      <c r="O193" s="14" t="s">
        <v>19</v>
      </c>
      <c r="P193" s="9" t="s">
        <v>346</v>
      </c>
      <c r="Q193" s="6"/>
      <c r="Y193"/>
    </row>
    <row r="194" spans="1:25" ht="17" x14ac:dyDescent="0.2">
      <c r="A194" s="37" t="s">
        <v>606</v>
      </c>
      <c r="B194" s="4" t="s">
        <v>330</v>
      </c>
      <c r="C194" s="4" t="s">
        <v>24</v>
      </c>
      <c r="D194" s="4" t="s">
        <v>325</v>
      </c>
      <c r="E194" s="4" t="s">
        <v>29</v>
      </c>
      <c r="F194" s="4"/>
      <c r="G194" s="5">
        <v>43831</v>
      </c>
      <c r="H194" s="2">
        <f t="shared" si="7"/>
        <v>44196</v>
      </c>
      <c r="I194" s="1">
        <v>1</v>
      </c>
      <c r="J194" s="4"/>
      <c r="K194" s="4"/>
      <c r="L194" s="4"/>
      <c r="M194" s="4"/>
      <c r="N194" s="4"/>
      <c r="O194" s="14" t="s">
        <v>19</v>
      </c>
      <c r="P194" s="9" t="s">
        <v>331</v>
      </c>
      <c r="Q194" s="6"/>
      <c r="Y194"/>
    </row>
    <row r="195" spans="1:25" ht="34" x14ac:dyDescent="0.2">
      <c r="A195" s="37" t="s">
        <v>607</v>
      </c>
      <c r="B195" s="4" t="s">
        <v>328</v>
      </c>
      <c r="C195" s="4" t="s">
        <v>24</v>
      </c>
      <c r="D195" s="4" t="s">
        <v>325</v>
      </c>
      <c r="E195" s="4" t="s">
        <v>64</v>
      </c>
      <c r="F195" s="4"/>
      <c r="G195" s="5">
        <v>43831</v>
      </c>
      <c r="H195" s="5" t="s">
        <v>64</v>
      </c>
      <c r="I195" s="4" t="s">
        <v>64</v>
      </c>
      <c r="J195" s="4"/>
      <c r="K195" s="4"/>
      <c r="L195" s="4"/>
      <c r="M195" s="4"/>
      <c r="N195" s="4"/>
      <c r="O195" s="14" t="s">
        <v>19</v>
      </c>
      <c r="P195" s="9" t="s">
        <v>329</v>
      </c>
      <c r="Q195" s="6"/>
      <c r="Y195"/>
    </row>
    <row r="196" spans="1:25" ht="34" x14ac:dyDescent="0.2">
      <c r="A196" s="37" t="s">
        <v>608</v>
      </c>
      <c r="B196" s="4" t="s">
        <v>328</v>
      </c>
      <c r="C196" s="4" t="s">
        <v>48</v>
      </c>
      <c r="D196" s="4" t="s">
        <v>325</v>
      </c>
      <c r="E196" s="4" t="s">
        <v>29</v>
      </c>
      <c r="F196" s="4"/>
      <c r="G196" s="5">
        <v>43831</v>
      </c>
      <c r="H196" s="2">
        <f>DATE(YEAR(G196)+I196,MONTH(G196),DAY(G196)-1)</f>
        <v>44561</v>
      </c>
      <c r="I196" s="1">
        <v>2</v>
      </c>
      <c r="J196" s="4"/>
      <c r="K196" s="4"/>
      <c r="L196" s="4"/>
      <c r="M196" s="4"/>
      <c r="N196" s="4"/>
      <c r="O196" s="14" t="s">
        <v>19</v>
      </c>
      <c r="P196" s="9" t="s">
        <v>345</v>
      </c>
      <c r="Q196" s="6"/>
      <c r="Y196"/>
    </row>
    <row r="197" spans="1:25" ht="51" x14ac:dyDescent="0.2">
      <c r="A197" s="37" t="s">
        <v>609</v>
      </c>
      <c r="B197" s="4" t="s">
        <v>335</v>
      </c>
      <c r="C197" s="4" t="s">
        <v>170</v>
      </c>
      <c r="D197" s="4" t="s">
        <v>325</v>
      </c>
      <c r="E197" s="4" t="s">
        <v>64</v>
      </c>
      <c r="F197" s="4"/>
      <c r="G197" s="5">
        <v>43831</v>
      </c>
      <c r="H197" s="2">
        <f>DATE(YEAR(G197)+I197,MONTH(G197),DAY(G197)-1)</f>
        <v>44196</v>
      </c>
      <c r="I197" s="1">
        <v>1</v>
      </c>
      <c r="J197" s="4"/>
      <c r="K197" s="4"/>
      <c r="L197" s="4"/>
      <c r="M197" s="4"/>
      <c r="N197" s="4"/>
      <c r="O197" s="14" t="s">
        <v>18</v>
      </c>
      <c r="P197" s="7" t="s">
        <v>413</v>
      </c>
      <c r="Q197" s="39" t="s">
        <v>414</v>
      </c>
      <c r="Y197"/>
    </row>
    <row r="198" spans="1:25" ht="17" x14ac:dyDescent="0.2">
      <c r="A198" s="37" t="s">
        <v>610</v>
      </c>
      <c r="B198" s="4" t="s">
        <v>335</v>
      </c>
      <c r="C198" s="4" t="s">
        <v>33</v>
      </c>
      <c r="D198" s="4" t="s">
        <v>325</v>
      </c>
      <c r="E198" s="4" t="s">
        <v>29</v>
      </c>
      <c r="F198" s="4"/>
      <c r="G198" s="5">
        <v>43466</v>
      </c>
      <c r="H198" s="5">
        <f>DATE(YEAR(G198)+I198,MONTH(G198),DAY(G198)-1)</f>
        <v>44561</v>
      </c>
      <c r="I198" s="4">
        <v>3</v>
      </c>
      <c r="J198" s="4"/>
      <c r="K198" s="4"/>
      <c r="L198" s="4"/>
      <c r="M198" s="4"/>
      <c r="N198" s="4"/>
      <c r="O198" s="14" t="s">
        <v>19</v>
      </c>
      <c r="P198" s="9" t="s">
        <v>336</v>
      </c>
      <c r="Q198" s="6"/>
      <c r="Y198"/>
    </row>
    <row r="199" spans="1:25" x14ac:dyDescent="0.2">
      <c r="A199" s="4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4"/>
      <c r="Q199" s="10"/>
      <c r="Y199"/>
    </row>
    <row r="200" spans="1:25" x14ac:dyDescent="0.2">
      <c r="A200" s="42"/>
      <c r="B200" s="4"/>
      <c r="C200" s="4"/>
      <c r="D200" s="4"/>
      <c r="E200" s="4"/>
      <c r="F200" s="4"/>
      <c r="G200" s="5"/>
      <c r="H200" s="5"/>
      <c r="I200" s="4"/>
      <c r="J200" s="4"/>
      <c r="K200" s="4"/>
      <c r="L200" s="4"/>
      <c r="M200" s="4"/>
      <c r="N200" s="4"/>
      <c r="O200" s="4"/>
      <c r="P200" s="8"/>
      <c r="Q200" s="8"/>
      <c r="Y200"/>
    </row>
    <row r="201" spans="1:25" x14ac:dyDescent="0.2">
      <c r="A201" s="42"/>
      <c r="B201" s="4"/>
      <c r="C201" s="4"/>
      <c r="D201" s="4"/>
      <c r="E201" s="4"/>
      <c r="F201" s="4"/>
      <c r="G201" s="5"/>
      <c r="H201" s="5"/>
      <c r="I201" s="4"/>
      <c r="J201" s="4"/>
      <c r="K201" s="4"/>
      <c r="L201" s="4"/>
      <c r="M201" s="4"/>
      <c r="N201" s="4"/>
      <c r="O201" s="4"/>
      <c r="P201" s="8"/>
      <c r="Q201" s="8"/>
      <c r="Y201"/>
    </row>
    <row r="202" spans="1:25" x14ac:dyDescent="0.2">
      <c r="A202" s="42"/>
      <c r="B202" s="4"/>
      <c r="C202" s="4"/>
      <c r="D202" s="4"/>
      <c r="E202" s="4"/>
      <c r="F202" s="4"/>
      <c r="G202" s="5"/>
      <c r="H202" s="5"/>
      <c r="I202" s="4"/>
      <c r="J202" s="4"/>
      <c r="K202" s="4"/>
      <c r="L202" s="4"/>
      <c r="M202" s="4"/>
      <c r="N202" s="4"/>
      <c r="O202" s="4"/>
      <c r="P202" s="8"/>
      <c r="Q202" s="8"/>
      <c r="Y202"/>
    </row>
    <row r="203" spans="1:25" x14ac:dyDescent="0.2">
      <c r="A203" s="42"/>
      <c r="B203" s="4"/>
      <c r="C203" s="4"/>
      <c r="D203" s="4"/>
      <c r="E203" s="4"/>
      <c r="F203" s="4"/>
      <c r="G203" s="5"/>
      <c r="H203" s="5"/>
      <c r="I203" s="4"/>
      <c r="J203" s="4"/>
      <c r="K203" s="4"/>
      <c r="L203" s="4"/>
      <c r="M203" s="4"/>
      <c r="N203" s="4"/>
      <c r="O203" s="4"/>
      <c r="P203" s="8"/>
      <c r="Q203" s="8"/>
      <c r="Y203"/>
    </row>
    <row r="204" spans="1:25" x14ac:dyDescent="0.2">
      <c r="A204" s="37"/>
      <c r="B204" s="4"/>
      <c r="C204" s="4"/>
      <c r="D204" s="4"/>
      <c r="E204" s="4"/>
      <c r="F204" s="4"/>
      <c r="G204" s="5"/>
      <c r="H204" s="5"/>
      <c r="I204" s="4"/>
      <c r="J204" s="4"/>
      <c r="K204" s="4"/>
      <c r="L204" s="4"/>
      <c r="M204" s="4"/>
      <c r="N204" s="4"/>
      <c r="O204" s="14"/>
      <c r="P204" s="8"/>
      <c r="Q204" s="27"/>
      <c r="Y204"/>
    </row>
    <row r="205" spans="1:25" x14ac:dyDescent="0.2">
      <c r="A205" s="37"/>
      <c r="B205" s="17"/>
      <c r="C205" s="17"/>
      <c r="D205" s="17"/>
      <c r="E205" s="17"/>
      <c r="F205" s="17"/>
      <c r="G205" s="17"/>
      <c r="H205" s="21"/>
      <c r="I205" s="17"/>
      <c r="J205" s="17"/>
      <c r="K205" s="17"/>
      <c r="L205" s="17"/>
      <c r="M205" s="17"/>
      <c r="N205" s="17"/>
      <c r="O205" s="18"/>
      <c r="P205" s="30"/>
      <c r="Q205" s="16"/>
      <c r="Y205"/>
    </row>
    <row r="206" spans="1:25" x14ac:dyDescent="0.2">
      <c r="A206" s="37"/>
      <c r="B206" s="4"/>
      <c r="C206" s="4"/>
      <c r="D206" s="4"/>
      <c r="E206" s="4"/>
      <c r="F206" s="4"/>
      <c r="G206" s="5"/>
      <c r="H206" s="5"/>
      <c r="I206" s="4"/>
      <c r="J206" s="4"/>
      <c r="K206" s="4"/>
      <c r="L206" s="4"/>
      <c r="M206" s="4"/>
      <c r="N206" s="4"/>
      <c r="O206" s="4"/>
      <c r="P206" s="8"/>
      <c r="Q206" s="8"/>
      <c r="Y206"/>
    </row>
    <row r="207" spans="1:25" x14ac:dyDescent="0.2">
      <c r="B207" s="38"/>
      <c r="C207"/>
      <c r="X207" s="31"/>
      <c r="Y207"/>
    </row>
    <row r="208" spans="1:25" x14ac:dyDescent="0.2">
      <c r="B208" s="38"/>
      <c r="C208"/>
      <c r="X208" s="31"/>
      <c r="Y208"/>
    </row>
    <row r="209" spans="2:25" x14ac:dyDescent="0.2">
      <c r="B209" s="38"/>
      <c r="C209"/>
      <c r="X209" s="31"/>
      <c r="Y209"/>
    </row>
    <row r="210" spans="2:25" x14ac:dyDescent="0.2">
      <c r="B210" s="38"/>
      <c r="C210"/>
      <c r="X210" s="31"/>
      <c r="Y210"/>
    </row>
  </sheetData>
  <phoneticPr fontId="7" type="noConversion"/>
  <conditionalFormatting sqref="O200:O206 O2:O198">
    <cfRule type="containsText" dxfId="23" priority="12" operator="containsText" text="Yes">
      <formula>NOT(ISERROR(SEARCH("Yes",O2)))</formula>
    </cfRule>
    <cfRule type="containsText" dxfId="22" priority="13" operator="containsText" text="No">
      <formula>NOT(ISERROR(SEARCH("No",O2)))</formula>
    </cfRule>
  </conditionalFormatting>
  <conditionalFormatting sqref="E2:F2">
    <cfRule type="containsText" dxfId="21" priority="11" operator="containsText" text="No Deal">
      <formula>NOT(ISERROR(SEARCH("No Deal",E2)))</formula>
    </cfRule>
  </conditionalFormatting>
  <conditionalFormatting sqref="O172:O190 O192:O198 O166:O169 O3:O68 O70:O164 O200:O205">
    <cfRule type="containsText" dxfId="20" priority="10" operator="containsText" text="NoDeal">
      <formula>NOT(ISERROR(SEARCH("NoDeal",O3)))</formula>
    </cfRule>
  </conditionalFormatting>
  <hyperlinks>
    <hyperlink ref="P99" r:id="rId1" xr:uid="{00000000-0004-0000-0000-000007000000}"/>
    <hyperlink ref="P101" r:id="rId2" xr:uid="{00000000-0004-0000-0000-000008000000}"/>
    <hyperlink ref="P103" r:id="rId3" xr:uid="{00000000-0004-0000-0000-000009000000}"/>
    <hyperlink ref="P104" r:id="rId4" xr:uid="{00000000-0004-0000-0000-00000A000000}"/>
    <hyperlink ref="P107" r:id="rId5" xr:uid="{00000000-0004-0000-0000-00000B000000}"/>
    <hyperlink ref="P93" r:id="rId6" xr:uid="{00000000-0004-0000-0000-00000C000000}"/>
    <hyperlink ref="P110" r:id="rId7" xr:uid="{00000000-0004-0000-0000-00000D000000}"/>
    <hyperlink ref="P122" r:id="rId8" xr:uid="{00000000-0004-0000-0000-00000E000000}"/>
    <hyperlink ref="P112" r:id="rId9" xr:uid="{00000000-0004-0000-0000-00000F000000}"/>
    <hyperlink ref="P94" r:id="rId10" xr:uid="{00000000-0004-0000-0000-000010000000}"/>
    <hyperlink ref="P114" r:id="rId11" xr:uid="{00000000-0004-0000-0000-000011000000}"/>
    <hyperlink ref="P116" r:id="rId12" xr:uid="{00000000-0004-0000-0000-000012000000}"/>
    <hyperlink ref="P117" r:id="rId13" xr:uid="{00000000-0004-0000-0000-000013000000}"/>
    <hyperlink ref="P120" r:id="rId14" xr:uid="{00000000-0004-0000-0000-000014000000}"/>
    <hyperlink ref="P53" r:id="rId15" xr:uid="{00000000-0004-0000-0000-000015000000}"/>
    <hyperlink ref="P54" r:id="rId16" xr:uid="{00000000-0004-0000-0000-000016000000}"/>
    <hyperlink ref="P56" r:id="rId17" xr:uid="{00000000-0004-0000-0000-000017000000}"/>
    <hyperlink ref="P65" r:id="rId18" xr:uid="{00000000-0004-0000-0000-000018000000}"/>
    <hyperlink ref="P60" r:id="rId19" xr:uid="{00000000-0004-0000-0000-000019000000}"/>
    <hyperlink ref="P49" r:id="rId20" xr:uid="{00000000-0004-0000-0000-00001A000000}"/>
    <hyperlink ref="P66" r:id="rId21" xr:uid="{00000000-0004-0000-0000-00001B000000}"/>
    <hyperlink ref="P48" r:id="rId22" xr:uid="{00000000-0004-0000-0000-00001C000000}"/>
    <hyperlink ref="P50" r:id="rId23" xr:uid="{00000000-0004-0000-0000-00001D000000}"/>
    <hyperlink ref="P63" r:id="rId24" xr:uid="{00000000-0004-0000-0000-00001E000000}"/>
    <hyperlink ref="P55" r:id="rId25" xr:uid="{00000000-0004-0000-0000-00001F000000}"/>
    <hyperlink ref="P64" r:id="rId26" xr:uid="{00000000-0004-0000-0000-000020000000}"/>
    <hyperlink ref="P58" r:id="rId27" xr:uid="{00000000-0004-0000-0000-000021000000}"/>
    <hyperlink ref="P57" r:id="rId28" xr:uid="{00000000-0004-0000-0000-000022000000}"/>
    <hyperlink ref="P59" r:id="rId29" xr:uid="{00000000-0004-0000-0000-000023000000}"/>
    <hyperlink ref="P160" r:id="rId30" xr:uid="{00000000-0004-0000-0000-000024000000}"/>
    <hyperlink ref="P166" r:id="rId31" xr:uid="{00000000-0004-0000-0000-000025000000}"/>
    <hyperlink ref="P169" r:id="rId32" xr:uid="{00000000-0004-0000-0000-000026000000}"/>
    <hyperlink ref="P170" r:id="rId33" xr:uid="{00000000-0004-0000-0000-000027000000}"/>
    <hyperlink ref="P171" r:id="rId34" xr:uid="{00000000-0004-0000-0000-000028000000}"/>
    <hyperlink ref="P3" r:id="rId35" xr:uid="{00000000-0004-0000-0000-000029000000}"/>
    <hyperlink ref="P4" r:id="rId36" xr:uid="{00000000-0004-0000-0000-00002A000000}"/>
    <hyperlink ref="P5" r:id="rId37" xr:uid="{00000000-0004-0000-0000-00002B000000}"/>
    <hyperlink ref="P6" r:id="rId38" xr:uid="{00000000-0004-0000-0000-00002C000000}"/>
    <hyperlink ref="P8" r:id="rId39" xr:uid="{00000000-0004-0000-0000-00002D000000}"/>
    <hyperlink ref="P9" r:id="rId40" xr:uid="{00000000-0004-0000-0000-00002E000000}"/>
    <hyperlink ref="P12" r:id="rId41" xr:uid="{00000000-0004-0000-0000-00002F000000}"/>
    <hyperlink ref="P13" r:id="rId42" xr:uid="{00000000-0004-0000-0000-000030000000}"/>
    <hyperlink ref="P14" r:id="rId43" xr:uid="{00000000-0004-0000-0000-000031000000}"/>
    <hyperlink ref="P17" r:id="rId44" xr:uid="{00000000-0004-0000-0000-000032000000}"/>
    <hyperlink ref="P10" r:id="rId45" xr:uid="{00000000-0004-0000-0000-000033000000}"/>
    <hyperlink ref="P11" r:id="rId46" xr:uid="{00000000-0004-0000-0000-000034000000}"/>
    <hyperlink ref="P15" r:id="rId47" xr:uid="{00000000-0004-0000-0000-000035000000}"/>
    <hyperlink ref="P16" r:id="rId48" xr:uid="{00000000-0004-0000-0000-000036000000}"/>
    <hyperlink ref="P18" r:id="rId49" xr:uid="{00000000-0004-0000-0000-000037000000}"/>
    <hyperlink ref="P43" r:id="rId50" location="openaccess" display="http://finelib.fi/springer-agreement/ - openaccess" xr:uid="{00000000-0004-0000-0000-000038000000}"/>
    <hyperlink ref="P37" r:id="rId51" xr:uid="{00000000-0004-0000-0000-000039000000}"/>
    <hyperlink ref="P67" r:id="rId52" xr:uid="{00000000-0004-0000-0000-00003A000000}"/>
    <hyperlink ref="P68" r:id="rId53" xr:uid="{00000000-0004-0000-0000-00003B000000}"/>
    <hyperlink ref="P89" r:id="rId54" xr:uid="{00000000-0004-0000-0000-00003C000000}"/>
    <hyperlink ref="P125" r:id="rId55" xr:uid="{00000000-0004-0000-0000-00003D000000}"/>
    <hyperlink ref="P130" r:id="rId56" xr:uid="{00000000-0004-0000-0000-00003E000000}"/>
    <hyperlink ref="P131" r:id="rId57" xr:uid="{00000000-0004-0000-0000-00003F000000}"/>
    <hyperlink ref="P133" r:id="rId58" xr:uid="{00000000-0004-0000-0000-000040000000}"/>
    <hyperlink ref="P141" r:id="rId59" xr:uid="{00000000-0004-0000-0000-000041000000}"/>
    <hyperlink ref="P149" r:id="rId60" xr:uid="{00000000-0004-0000-0000-000042000000}"/>
    <hyperlink ref="P147" r:id="rId61" xr:uid="{00000000-0004-0000-0000-000043000000}"/>
    <hyperlink ref="P151" r:id="rId62" xr:uid="{00000000-0004-0000-0000-000044000000}"/>
    <hyperlink ref="P152" r:id="rId63" xr:uid="{00000000-0004-0000-0000-000045000000}"/>
    <hyperlink ref="P153" r:id="rId64" xr:uid="{00000000-0004-0000-0000-000046000000}"/>
    <hyperlink ref="P26" r:id="rId65" xr:uid="{00000000-0004-0000-0000-000047000000}"/>
    <hyperlink ref="P192" r:id="rId66" xr:uid="{00000000-0004-0000-0000-000048000000}"/>
    <hyperlink ref="P193" r:id="rId67" xr:uid="{00000000-0004-0000-0000-000049000000}"/>
    <hyperlink ref="P69" r:id="rId68" xr:uid="{00000000-0004-0000-0000-00004A000000}"/>
    <hyperlink ref="P70" r:id="rId69" xr:uid="{00000000-0004-0000-0000-00004B000000}"/>
    <hyperlink ref="P72" r:id="rId70" xr:uid="{00000000-0004-0000-0000-00004C000000}"/>
    <hyperlink ref="P75" r:id="rId71" xr:uid="{00000000-0004-0000-0000-00004D000000}"/>
    <hyperlink ref="P77" r:id="rId72" xr:uid="{00000000-0004-0000-0000-00004E000000}"/>
    <hyperlink ref="P82" r:id="rId73" xr:uid="{00000000-0004-0000-0000-00004F000000}"/>
    <hyperlink ref="P83" r:id="rId74" xr:uid="{00000000-0004-0000-0000-000050000000}"/>
    <hyperlink ref="P186" r:id="rId75" xr:uid="{00000000-0004-0000-0000-000051000000}"/>
    <hyperlink ref="P198" r:id="rId76" xr:uid="{00000000-0004-0000-0000-000052000000}"/>
    <hyperlink ref="P19" r:id="rId77" xr:uid="{00000000-0004-0000-0000-000053000000}"/>
    <hyperlink ref="P20" r:id="rId78" xr:uid="{00000000-0004-0000-0000-000054000000}"/>
    <hyperlink ref="P7" r:id="rId79" xr:uid="{00000000-0004-0000-0000-000055000000}"/>
    <hyperlink ref="P23" r:id="rId80" location="c387882" display="https://openaccess.univie.ac.at/en/funding/oa-publishing-agreements/ - c387882" xr:uid="{00000000-0004-0000-0000-000056000000}"/>
    <hyperlink ref="P21" r:id="rId81" location="Vienna%20University" display="https://academic.oup.com/journals/pages/combined_oa_subscription_deals - Vienna%20University" xr:uid="{00000000-0004-0000-0000-000057000000}"/>
    <hyperlink ref="P22" r:id="rId82" location="c387882" display="https://openaccess.univie.ac.at/en/funding/oa-publishing-agreements/ - c387882" xr:uid="{00000000-0004-0000-0000-000058000000}"/>
    <hyperlink ref="P33" r:id="rId83" xr:uid="{00000000-0004-0000-0000-000059000000}"/>
    <hyperlink ref="P34" r:id="rId84" xr:uid="{00000000-0004-0000-0000-00005A000000}"/>
    <hyperlink ref="P35" r:id="rId85" xr:uid="{00000000-0004-0000-0000-00005B000000}"/>
    <hyperlink ref="P39" r:id="rId86" xr:uid="{00000000-0004-0000-0000-00005C000000}"/>
    <hyperlink ref="P42" r:id="rId87" xr:uid="{00000000-0004-0000-0000-00005D000000}"/>
    <hyperlink ref="P45" r:id="rId88" xr:uid="{00000000-0004-0000-0000-00005E000000}"/>
    <hyperlink ref="P46" r:id="rId89" xr:uid="{00000000-0004-0000-0000-00005F000000}"/>
    <hyperlink ref="P47" r:id="rId90" xr:uid="{00000000-0004-0000-0000-000060000000}"/>
    <hyperlink ref="P196" r:id="rId91" xr:uid="{00000000-0004-0000-0000-000061000000}"/>
    <hyperlink ref="P96" r:id="rId92" xr:uid="{00000000-0004-0000-0000-000062000000}"/>
    <hyperlink ref="P100" r:id="rId93" xr:uid="{00000000-0004-0000-0000-000063000000}"/>
    <hyperlink ref="P97" r:id="rId94" xr:uid="{00000000-0004-0000-0000-000064000000}"/>
    <hyperlink ref="P108" r:id="rId95" xr:uid="{00000000-0004-0000-0000-000065000000}"/>
    <hyperlink ref="P95" r:id="rId96" xr:uid="{00000000-0004-0000-0000-000066000000}"/>
    <hyperlink ref="P98" r:id="rId97" xr:uid="{00000000-0004-0000-0000-000067000000}"/>
    <hyperlink ref="P129" r:id="rId98" display="https://www.openaccess.no/english/Agreements that include Open Access publishing/" xr:uid="{00000000-0004-0000-0000-000068000000}"/>
    <hyperlink ref="P124" r:id="rId99" display="https://www.openaccess.no/english/Agreements that include Open Access publishing/" xr:uid="{00000000-0004-0000-0000-000069000000}"/>
    <hyperlink ref="P126" r:id="rId100" display="https://www.openaccess.no/english/Agreements that include Open Access publishing/" xr:uid="{00000000-0004-0000-0000-00006A000000}"/>
    <hyperlink ref="P127" r:id="rId101" display="https://www.openaccess.no/english/Agreements that include Open Access publishing/" xr:uid="{00000000-0004-0000-0000-00006B000000}"/>
    <hyperlink ref="P132" r:id="rId102" display="https://www.openaccess.no/english/Agreements that include Open Access publishing/" xr:uid="{00000000-0004-0000-0000-00006C000000}"/>
    <hyperlink ref="P142" r:id="rId103" xr:uid="{00000000-0004-0000-0000-00006D000000}"/>
    <hyperlink ref="P143" r:id="rId104" xr:uid="{00000000-0004-0000-0000-00006E000000}"/>
    <hyperlink ref="P155" r:id="rId105" location="item-4d0e4d5b16cd18f600e1873" display="https://www.kb.se/samverkan-och-utveckling/oppen-tillgang-och-bibsamkonsortiet/open-access-and-bibsam-consortium/bibsam-consortium/open-access-in-bibsam-agreements.html - item-4d0e4d5b16cd18f600e1873" xr:uid="{00000000-0004-0000-0000-00006F000000}"/>
    <hyperlink ref="P157" r:id="rId106" location="item-4d0e4d5b16cd18f600e1873" display="https://www.kb.se/samverkan-och-utveckling/oppen-tillgang-och-bibsamkonsortiet/open-access-and-bibsam-consortium/bibsam-consortium/open-access-in-bibsam-agreements.html - item-4d0e4d5b16cd18f600e1873" xr:uid="{00000000-0004-0000-0000-000070000000}"/>
    <hyperlink ref="P158" r:id="rId107" location="item-4d0e4d5b16cd18f600e1873" display="https://www.kb.se/samverkan-och-utveckling/oppen-tillgang-och-bibsamkonsortiet/open-access-and-bibsam-consortium/bibsam-consortium/open-access-in-bibsam-agreements.html - item-4d0e4d5b16cd18f600e1873" xr:uid="{00000000-0004-0000-0000-000071000000}"/>
    <hyperlink ref="P172" r:id="rId108" location="item-4d0e4d5b16cd18f600e1873" display="https://www.kb.se/samverkan-och-utveckling/oppen-tillgang-och-bibsamkonsortiet/open-access-and-bibsam-consortium/bibsam-consortium/open-access-in-bibsam-agreements.html - item-4d0e4d5b16cd18f600e1873" xr:uid="{00000000-0004-0000-0000-000072000000}"/>
    <hyperlink ref="P162" r:id="rId109" location="item-4d0e4d5b16cd18f600e18af" display="https://www.kb.se/samverkan-och-utveckling/oppen-tillgang-och-bibsamkonsortiet/open-access-and-bibsam-consortium/bibsam-consortium/open-access-in-bibsam-agreements.html - item-4d0e4d5b16cd18f600e18af" xr:uid="{00000000-0004-0000-0000-000073000000}"/>
    <hyperlink ref="P161" r:id="rId110" location="item-4d0e4d5b16cd18f600e18af" display="https://www.kb.se/samverkan-och-utveckling/oppen-tillgang-och-bibsamkonsortiet/open-access-and-bibsam-consortium/bibsam-consortium/open-access-in-bibsam-agreements.html - item-4d0e4d5b16cd18f600e18af" xr:uid="{00000000-0004-0000-0000-000074000000}"/>
    <hyperlink ref="P163" r:id="rId111" location="item-4d0e4d5b16cd18f600e18af" display="https://www.kb.se/samverkan-och-utveckling/oppen-tillgang-och-bibsamkonsortiet/open-access-and-bibsam-consortium/bibsam-consortium/open-access-in-bibsam-agreements.html - item-4d0e4d5b16cd18f600e18af" xr:uid="{00000000-0004-0000-0000-000075000000}"/>
    <hyperlink ref="P164" r:id="rId112" location="item-4d0e4d5b16cd18f600e18af" display="https://www.kb.se/samverkan-och-utveckling/oppen-tillgang-och-bibsamkonsortiet/open-access-and-bibsam-consortium/bibsam-consortium/open-access-in-bibsam-agreements.html - item-4d0e4d5b16cd18f600e18af" xr:uid="{00000000-0004-0000-0000-000076000000}"/>
    <hyperlink ref="P165" r:id="rId113" location="item-4d0e4d5b16cd18f600e18af" display="https://www.kb.se/samverkan-och-utveckling/oppen-tillgang-och-bibsamkonsortiet/open-access-and-bibsam-consortium/bibsam-consortium/open-access-in-bibsam-agreements.html - item-4d0e4d5b16cd18f600e18af" xr:uid="{00000000-0004-0000-0000-000077000000}"/>
    <hyperlink ref="P167" r:id="rId114" location="item-4d0e4d5b16cd18f600e18af" display="https://www.kb.se/samverkan-och-utveckling/oppen-tillgang-och-bibsamkonsortiet/open-access-and-bibsam-consortium/bibsam-consortium/open-access-in-bibsam-agreements.html - item-4d0e4d5b16cd18f600e18af" xr:uid="{00000000-0004-0000-0000-000078000000}"/>
    <hyperlink ref="P168" r:id="rId115" location="item-4d0e4d5b16cd18f600e18af" display="https://www.kb.se/samverkan-och-utveckling/oppen-tillgang-och-bibsamkonsortiet/open-access-and-bibsam-consortium/bibsam-consortium/open-access-in-bibsam-agreements.html - item-4d0e4d5b16cd18f600e18af" xr:uid="{00000000-0004-0000-0000-000079000000}"/>
    <hyperlink ref="P173" r:id="rId116" location="item-4d0e4d5b16cd18f600e190e" display="https://www.kb.se/samverkan-och-utveckling/oppen-tillgang-och-bibsamkonsortiet/open-access-and-bibsam-consortium/bibsam-consortium/open-access-in-bibsam-agreements.html - item-4d0e4d5b16cd18f600e190e" xr:uid="{00000000-0004-0000-0000-00007A000000}"/>
    <hyperlink ref="P187" r:id="rId117" xr:uid="{00000000-0004-0000-0000-00007C000000}"/>
    <hyperlink ref="Q15" r:id="rId118" xr:uid="{00000000-0004-0000-0000-00007D000000}"/>
    <hyperlink ref="Q33" r:id="rId119" xr:uid="{00000000-0004-0000-0000-00007E000000}"/>
    <hyperlink ref="Q34" r:id="rId120" xr:uid="{00000000-0004-0000-0000-00007F000000}"/>
    <hyperlink ref="Q35" r:id="rId121" xr:uid="{00000000-0004-0000-0000-000080000000}"/>
    <hyperlink ref="Q37" r:id="rId122" xr:uid="{00000000-0004-0000-0000-000081000000}"/>
    <hyperlink ref="Q43" r:id="rId123" xr:uid="{00000000-0004-0000-0000-000082000000}"/>
    <hyperlink ref="Q46" r:id="rId124" xr:uid="{00000000-0004-0000-0000-000083000000}"/>
    <hyperlink ref="Q61" r:id="rId125" xr:uid="{00000000-0004-0000-0000-000084000000}"/>
    <hyperlink ref="Q62" r:id="rId126" xr:uid="{00000000-0004-0000-0000-000085000000}"/>
    <hyperlink ref="Q69" r:id="rId127" xr:uid="{00000000-0004-0000-0000-000086000000}"/>
    <hyperlink ref="Q70" r:id="rId128" xr:uid="{00000000-0004-0000-0000-000087000000}"/>
    <hyperlink ref="Q72" r:id="rId129" xr:uid="{00000000-0004-0000-0000-000088000000}"/>
    <hyperlink ref="Q75" r:id="rId130" xr:uid="{00000000-0004-0000-0000-000089000000}"/>
    <hyperlink ref="Q77" r:id="rId131" xr:uid="{00000000-0004-0000-0000-00008A000000}"/>
    <hyperlink ref="Q82" r:id="rId132" xr:uid="{00000000-0004-0000-0000-00008B000000}"/>
    <hyperlink ref="Q83" r:id="rId133" xr:uid="{00000000-0004-0000-0000-00008C000000}"/>
    <hyperlink ref="Q99" r:id="rId134" xr:uid="{00000000-0004-0000-0000-00008D000000}"/>
    <hyperlink ref="Q100" r:id="rId135" xr:uid="{00000000-0004-0000-0000-00008E000000}"/>
    <hyperlink ref="Q95" r:id="rId136" xr:uid="{00000000-0004-0000-0000-00008F000000}"/>
    <hyperlink ref="Q101" r:id="rId137" xr:uid="{00000000-0004-0000-0000-000090000000}"/>
    <hyperlink ref="Q107" r:id="rId138" xr:uid="{00000000-0004-0000-0000-000091000000}"/>
    <hyperlink ref="Q108" r:id="rId139" xr:uid="{00000000-0004-0000-0000-000092000000}"/>
    <hyperlink ref="Q93" r:id="rId140" display="https://d1rkab7tlqy5f1.cloudfront.net/Library/Themaportalen/Library voor wetenschappers/Publiceren en verspreiden/IWA Publishing TU Delft Wageningen - RP Agreement Public_Redacted.pdf" xr:uid="{00000000-0004-0000-0000-000093000000}"/>
    <hyperlink ref="Q110" r:id="rId141" xr:uid="{00000000-0004-0000-0000-000094000000}"/>
    <hyperlink ref="Q122" r:id="rId142" xr:uid="{00000000-0004-0000-0000-000095000000}"/>
    <hyperlink ref="Q112" r:id="rId143" xr:uid="{00000000-0004-0000-0000-000096000000}"/>
    <hyperlink ref="Q94" r:id="rId144" xr:uid="{00000000-0004-0000-0000-000097000000}"/>
    <hyperlink ref="Q114" r:id="rId145" xr:uid="{00000000-0004-0000-0000-000098000000}"/>
    <hyperlink ref="Q116" r:id="rId146" xr:uid="{00000000-0004-0000-0000-000099000000}"/>
    <hyperlink ref="Q117" r:id="rId147" xr:uid="{00000000-0004-0000-0000-00009A000000}"/>
    <hyperlink ref="Q98" r:id="rId148" xr:uid="{00000000-0004-0000-0000-00009B000000}"/>
    <hyperlink ref="Q120" r:id="rId149" xr:uid="{00000000-0004-0000-0000-00009C000000}"/>
    <hyperlink ref="Q125" r:id="rId150" xr:uid="{00000000-0004-0000-0000-00009D000000}"/>
    <hyperlink ref="Q130" r:id="rId151" xr:uid="{00000000-0004-0000-0000-00009E000000}"/>
    <hyperlink ref="Q133" r:id="rId152" xr:uid="{00000000-0004-0000-0000-00009F000000}"/>
    <hyperlink ref="Q159" r:id="rId153" xr:uid="{00000000-0004-0000-0000-0000A0000000}"/>
    <hyperlink ref="Q170" r:id="rId154" xr:uid="{00000000-0004-0000-0000-0000A1000000}"/>
    <hyperlink ref="Q171" r:id="rId155" xr:uid="{00000000-0004-0000-0000-0000A2000000}"/>
    <hyperlink ref="P195" r:id="rId156" xr:uid="{00000000-0004-0000-0000-0000A3000000}"/>
    <hyperlink ref="Q165" r:id="rId157" xr:uid="{00000000-0004-0000-0000-0000A5000000}"/>
    <hyperlink ref="Q167" r:id="rId158" display="https://www.kb.se/download/18.a9bd5bf1707b0801cd1b33/1585818676649/Bibsam-Sage 2020-2022-agreement-ESAC.pdf" xr:uid="{00000000-0004-0000-0000-0000A6000000}"/>
    <hyperlink ref="Q173" r:id="rId159" xr:uid="{00000000-0004-0000-0000-0000A7000000}"/>
    <hyperlink ref="P194" r:id="rId160" xr:uid="{00000000-0004-0000-0000-0000A8000000}"/>
    <hyperlink ref="P121" r:id="rId161" xr:uid="{00000000-0004-0000-0000-0000A9000000}"/>
    <hyperlink ref="Q121" r:id="rId162" xr:uid="{00000000-0004-0000-0000-0000AA000000}"/>
    <hyperlink ref="P41" r:id="rId163" xr:uid="{00000000-0004-0000-0000-0000AB000000}"/>
    <hyperlink ref="Q96" r:id="rId164" xr:uid="{00000000-0004-0000-0000-0000AC000000}"/>
    <hyperlink ref="P106" r:id="rId165" xr:uid="{00000000-0004-0000-0000-0000AD000000}"/>
    <hyperlink ref="P109" r:id="rId166" xr:uid="{00000000-0004-0000-0000-0000AE000000}"/>
    <hyperlink ref="Q109" r:id="rId167" xr:uid="{00000000-0004-0000-0000-0000AF000000}"/>
    <hyperlink ref="P113" r:id="rId168" xr:uid="{00000000-0004-0000-0000-0000B0000000}"/>
    <hyperlink ref="Q113" r:id="rId169" xr:uid="{00000000-0004-0000-0000-0000B1000000}"/>
    <hyperlink ref="Q129" r:id="rId170" xr:uid="{00000000-0004-0000-0000-0000B2000000}"/>
    <hyperlink ref="P128" r:id="rId171" xr:uid="{00000000-0004-0000-0000-0000B3000000}"/>
    <hyperlink ref="P154" r:id="rId172" location="item-4d0e4d5b16cd18f600e1869" display="https://www.kb.se/samverkan-och-utveckling/oppen-tillgang-och-bibsamkonsortiet/open-access-and-bibsam-consortium/bibsam-consortium/open-access-in-bibsam-agreements.html - item-4d0e4d5b16cd18f600e1869" xr:uid="{00000000-0004-0000-0000-0000B4000000}"/>
    <hyperlink ref="P156" r:id="rId173" location="item-47bef1f3916eca87a61b936" display="https://www.kb.se/samverkan-och-utveckling/oppen-tillgang-och-bibsamkonsortiet/open-access-and-bibsam-consortium/bibsam-consortium/open-access-in-bibsam-agreements.html - item-47bef1f3916eca87a61b936" xr:uid="{00000000-0004-0000-0000-0000B5000000}"/>
    <hyperlink ref="P61" r:id="rId174" xr:uid="{00000000-0004-0000-0000-0000B8000000}"/>
    <hyperlink ref="P62" r:id="rId175" xr:uid="{00000000-0004-0000-0000-0000B9000000}"/>
    <hyperlink ref="Q152" r:id="rId176" display="https://bit.ly/2Ud637S" xr:uid="{00000000-0004-0000-0000-0000BA000000}"/>
    <hyperlink ref="P102" r:id="rId177" xr:uid="{00000000-0004-0000-0000-0000BB000000}"/>
    <hyperlink ref="Q102" r:id="rId178" xr:uid="{00000000-0004-0000-0000-0000BC000000}"/>
    <hyperlink ref="Q104" r:id="rId179" xr:uid="{00000000-0004-0000-0000-0000BD000000}"/>
    <hyperlink ref="Q103" r:id="rId180" xr:uid="{00000000-0004-0000-0000-0000BE000000}"/>
    <hyperlink ref="Q105" r:id="rId181" display="https://vsnu.nl/files/documenten/Nieuwsberichten/Signed UKB Elsevier SD 2020-2024 agreement.pdf" xr:uid="{00000000-0004-0000-0000-0000C9000000}"/>
    <hyperlink ref="P105" r:id="rId182" xr:uid="{00000000-0004-0000-0000-0000CA000000}"/>
    <hyperlink ref="P25" r:id="rId183" xr:uid="{00000000-0004-0000-0000-0000CB000000}"/>
    <hyperlink ref="Q25" r:id="rId184" xr:uid="{00000000-0004-0000-0000-0000CC000000}"/>
    <hyperlink ref="P27" r:id="rId185" xr:uid="{00000000-0004-0000-0000-0000CF000000}"/>
    <hyperlink ref="Q27" r:id="rId186" xr:uid="{00000000-0004-0000-0000-0000D0000000}"/>
    <hyperlink ref="P92" r:id="rId187" xr:uid="{00000000-0004-0000-0000-0000D1000000}"/>
    <hyperlink ref="P118" r:id="rId188" xr:uid="{00000000-0004-0000-0000-0000D2000000}"/>
    <hyperlink ref="Q118" r:id="rId189" xr:uid="{00000000-0004-0000-0000-0000D3000000}"/>
    <hyperlink ref="P119" r:id="rId190" xr:uid="{00000000-0004-0000-0000-0000D4000000}"/>
    <hyperlink ref="Q119" r:id="rId191" xr:uid="{00000000-0004-0000-0000-0000D5000000}"/>
    <hyperlink ref="Q85" r:id="rId192" xr:uid="{00000000-0004-0000-0000-0000D6000000}"/>
    <hyperlink ref="P85" r:id="rId193" xr:uid="{00000000-0004-0000-0000-0000D7000000}"/>
    <hyperlink ref="P87" r:id="rId194" xr:uid="{00000000-0004-0000-0000-0000D8000000}"/>
    <hyperlink ref="P88" r:id="rId195" xr:uid="{00000000-0004-0000-0000-0000D9000000}"/>
    <hyperlink ref="Q88" r:id="rId196" xr:uid="{00000000-0004-0000-0000-0000DA000000}"/>
    <hyperlink ref="P91" r:id="rId197" xr:uid="{00000000-0004-0000-0000-0000DB000000}"/>
    <hyperlink ref="P28" r:id="rId198" xr:uid="{00000000-0004-0000-0000-0000DD000000}"/>
    <hyperlink ref="P29" r:id="rId199" xr:uid="{00000000-0004-0000-0000-0000DE000000}"/>
    <hyperlink ref="Q29" r:id="rId200" xr:uid="{00000000-0004-0000-0000-0000DF000000}"/>
    <hyperlink ref="P30" r:id="rId201" xr:uid="{00000000-0004-0000-0000-0000E0000000}"/>
    <hyperlink ref="Q30" r:id="rId202" xr:uid="{00000000-0004-0000-0000-0000E1000000}"/>
    <hyperlink ref="P32" r:id="rId203" xr:uid="{00000000-0004-0000-0000-0000E2000000}"/>
    <hyperlink ref="Q32" r:id="rId204" xr:uid="{00000000-0004-0000-0000-0000E3000000}"/>
    <hyperlink ref="P31" r:id="rId205" xr:uid="{00000000-0004-0000-0000-0000E4000000}"/>
    <hyperlink ref="Q31" r:id="rId206" xr:uid="{00000000-0004-0000-0000-0000E5000000}"/>
    <hyperlink ref="P115" r:id="rId207" xr:uid="{00000000-0004-0000-0000-0000E6000000}"/>
    <hyperlink ref="Q115" r:id="rId208" xr:uid="{00000000-0004-0000-0000-0000E7000000}"/>
    <hyperlink ref="P189" r:id="rId209" xr:uid="{00000000-0004-0000-0000-0000EA000000}"/>
    <hyperlink ref="Q189" r:id="rId210" xr:uid="{00000000-0004-0000-0000-0000EB000000}"/>
    <hyperlink ref="P188" r:id="rId211" xr:uid="{00000000-0004-0000-0000-0000EC000000}"/>
    <hyperlink ref="Q188" r:id="rId212" xr:uid="{00000000-0004-0000-0000-0000ED000000}"/>
    <hyperlink ref="P190" r:id="rId213" xr:uid="{00000000-0004-0000-0000-0000EE000000}"/>
    <hyperlink ref="Q190" r:id="rId214" xr:uid="{00000000-0004-0000-0000-0000EF000000}"/>
    <hyperlink ref="P52" r:id="rId215" xr:uid="{00000000-0004-0000-0000-0000F0000000}"/>
    <hyperlink ref="P123" r:id="rId216" xr:uid="{00000000-0004-0000-0000-0000F1000000}"/>
    <hyperlink ref="P24" r:id="rId217" xr:uid="{00000000-0004-0000-0000-0000F2000000}"/>
    <hyperlink ref="P36" r:id="rId218" xr:uid="{00000000-0004-0000-0000-0000F3000000}"/>
    <hyperlink ref="Q36" r:id="rId219" xr:uid="{00000000-0004-0000-0000-0000F4000000}"/>
    <hyperlink ref="P111" r:id="rId220" xr:uid="{00000000-0004-0000-0000-0000F5000000}"/>
    <hyperlink ref="Q111" r:id="rId221" xr:uid="{00000000-0004-0000-0000-0000F6000000}"/>
    <hyperlink ref="P78" r:id="rId222" xr:uid="{BDA179C6-C764-4A43-AACE-0DD88DDF3FB7}"/>
    <hyperlink ref="P79" r:id="rId223" xr:uid="{7D7C563A-9DFA-1C48-8E4A-2E574B370CEF}"/>
    <hyperlink ref="P144" r:id="rId224" xr:uid="{CFDA9004-D2DA-3145-9AEB-A486677BDC56}"/>
    <hyperlink ref="P145" r:id="rId225" xr:uid="{E78FE4A8-4F07-CC42-996C-C6DCAA9FC1EE}"/>
    <hyperlink ref="P146" r:id="rId226" xr:uid="{B8C43203-DC84-154D-915E-FB2BF9C627D1}"/>
    <hyperlink ref="P134" r:id="rId227" xr:uid="{396BF69F-9BBA-0C44-AAA1-08C6B111034B}"/>
    <hyperlink ref="P135" r:id="rId228" xr:uid="{044843FA-452C-C046-8A41-272A64A9A43C}"/>
    <hyperlink ref="P136" r:id="rId229" xr:uid="{02A208F9-7139-C140-AC75-66934634828C}"/>
    <hyperlink ref="P137" r:id="rId230" xr:uid="{4F2F0841-C96D-F342-92C2-15A9378E09F7}"/>
    <hyperlink ref="P138" r:id="rId231" xr:uid="{37690472-2615-6D4D-9A49-88D45C6A954C}"/>
    <hyperlink ref="Q178" r:id="rId232" xr:uid="{9665113F-B80E-EF44-9B13-22EB077BD946}"/>
    <hyperlink ref="Q180" r:id="rId233" display="https://repository.jisc.ac.uk/8073/1/Jisc Collections Microbiology Society Journals for publishing.docx" xr:uid="{E9A15977-6F6F-5C45-9C9F-D514A07819B6}"/>
    <hyperlink ref="Q181" r:id="rId234" xr:uid="{DB21F160-57E5-234D-A7C1-F8097148600C}"/>
    <hyperlink ref="Q183" r:id="rId235" xr:uid="{7A974636-0433-8846-9AEB-4C42F3A29269}"/>
    <hyperlink ref="P191" r:id="rId236" xr:uid="{20C7023C-9A92-1A45-A76F-F8C357174BD3}"/>
    <hyperlink ref="Q197" r:id="rId237" xr:uid="{B35253AB-86FF-C244-973D-4A4BB711B504}"/>
  </hyperlinks>
  <pageMargins left="0.7" right="0.7" top="0.75" bottom="0.75" header="0.3" footer="0.3"/>
  <pageSetup paperSize="9" orientation="portrait" horizontalDpi="0" verticalDpi="0"/>
  <tableParts count="1">
    <tablePart r:id="rId23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 until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 Dufour</dc:creator>
  <cp:lastModifiedBy>Microsoft Office User</cp:lastModifiedBy>
  <dcterms:created xsi:type="dcterms:W3CDTF">2020-11-30T14:11:57Z</dcterms:created>
  <dcterms:modified xsi:type="dcterms:W3CDTF">2021-04-23T20:51:55Z</dcterms:modified>
</cp:coreProperties>
</file>