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Home\jonchere\Downloads\"/>
    </mc:Choice>
  </mc:AlternateContent>
  <xr:revisionPtr revIDLastSave="0" documentId="8_{D07CAD01-206C-493F-9DC9-02F0124DBB61}" xr6:coauthVersionLast="47" xr6:coauthVersionMax="47" xr10:uidLastSave="{00000000-0000-0000-0000-000000000000}"/>
  <bookViews>
    <workbookView xWindow="-28920" yWindow="-120" windowWidth="29040" windowHeight="15720" xr2:uid="{4849E299-85AE-8D48-A98E-C21E115A8F24}"/>
  </bookViews>
  <sheets>
    <sheet name="Tab.1-1" sheetId="1" r:id="rId1"/>
    <sheet name="Tab.1-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9" i="2" l="1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</calcChain>
</file>

<file path=xl/sharedStrings.xml><?xml version="1.0" encoding="utf-8"?>
<sst xmlns="http://schemas.openxmlformats.org/spreadsheetml/2006/main" count="247" uniqueCount="130">
  <si>
    <t>Site</t>
  </si>
  <si>
    <t>Îlot Camelin</t>
  </si>
  <si>
    <t>Impasse Turcan</t>
  </si>
  <si>
    <t>Structure</t>
  </si>
  <si>
    <t>FR3137</t>
  </si>
  <si>
    <t>ML3252</t>
  </si>
  <si>
    <t>Secteur C, pièces quadrangulaires</t>
  </si>
  <si>
    <t>FR3564</t>
  </si>
  <si>
    <t>FR3325</t>
  </si>
  <si>
    <t>FR1079</t>
  </si>
  <si>
    <t>FR1127</t>
  </si>
  <si>
    <t>Unité stratigraphique</t>
  </si>
  <si>
    <t>Volume (litres)</t>
  </si>
  <si>
    <t>NR</t>
  </si>
  <si>
    <t>Contexte</t>
  </si>
  <si>
    <t>Four
à pain</t>
  </si>
  <si>
    <t>Destruction 
et/ou rejet 
artisanal</t>
  </si>
  <si>
    <t>Espace de stockage /
reste de combustible ?</t>
  </si>
  <si>
    <t>Four
(à goudron ?)</t>
  </si>
  <si>
    <t>Séchoir</t>
  </si>
  <si>
    <t>Fagot ?</t>
  </si>
  <si>
    <t>Four</t>
  </si>
  <si>
    <t>Rejet 
de foyer</t>
  </si>
  <si>
    <t>Foyer</t>
  </si>
  <si>
    <t>Chronologie</t>
  </si>
  <si>
    <t>v. 45 BC-
15 AD</t>
  </si>
  <si>
    <t>15-30 AD</t>
  </si>
  <si>
    <t>40-70 
AD</t>
  </si>
  <si>
    <r>
      <t>Fin I</t>
    </r>
    <r>
      <rPr>
        <b/>
        <vertAlign val="superscript"/>
        <sz val="10"/>
        <color theme="1"/>
        <rFont val="Times New Roman"/>
        <family val="1"/>
      </rPr>
      <t>er</t>
    </r>
    <r>
      <rPr>
        <b/>
        <sz val="10"/>
        <color theme="1"/>
        <rFont val="Times New Roman"/>
        <family val="1"/>
      </rPr>
      <t>-
début II</t>
    </r>
    <r>
      <rPr>
        <b/>
        <vertAlign val="superscript"/>
        <sz val="10"/>
        <color theme="1"/>
        <rFont val="Times New Roman"/>
        <family val="1"/>
      </rPr>
      <t>e</t>
    </r>
    <r>
      <rPr>
        <b/>
        <sz val="10"/>
        <color theme="1"/>
        <rFont val="Times New Roman"/>
        <family val="1"/>
      </rPr>
      <t xml:space="preserve"> s. AD</t>
    </r>
  </si>
  <si>
    <r>
      <t xml:space="preserve">Abies alba </t>
    </r>
    <r>
      <rPr>
        <sz val="10"/>
        <color theme="1"/>
        <rFont val="Times New Roman"/>
        <family val="1"/>
      </rPr>
      <t>Mill.</t>
    </r>
  </si>
  <si>
    <t>Sapin</t>
  </si>
  <si>
    <t>Acer</t>
  </si>
  <si>
    <t>Erable</t>
  </si>
  <si>
    <t>Alnus</t>
  </si>
  <si>
    <t>Aulne</t>
  </si>
  <si>
    <r>
      <rPr>
        <sz val="10"/>
        <color theme="1"/>
        <rFont val="Times New Roman"/>
        <family val="1"/>
      </rPr>
      <t xml:space="preserve">cf. </t>
    </r>
    <r>
      <rPr>
        <i/>
        <sz val="10"/>
        <color theme="1"/>
        <rFont val="Times New Roman"/>
        <family val="1"/>
      </rPr>
      <t>Alnus</t>
    </r>
  </si>
  <si>
    <t>cf. Aulne</t>
  </si>
  <si>
    <r>
      <t xml:space="preserve">Arbutus unedo </t>
    </r>
    <r>
      <rPr>
        <sz val="10"/>
        <color theme="1"/>
        <rFont val="Times New Roman"/>
        <family val="1"/>
      </rPr>
      <t>L.</t>
    </r>
  </si>
  <si>
    <t>Arbousier</t>
  </si>
  <si>
    <r>
      <t xml:space="preserve">Buxus sempervirens </t>
    </r>
    <r>
      <rPr>
        <sz val="10"/>
        <color theme="1"/>
        <rFont val="Times New Roman"/>
        <family val="1"/>
      </rPr>
      <t>L.</t>
    </r>
  </si>
  <si>
    <t>Buis</t>
  </si>
  <si>
    <t>Cistus</t>
  </si>
  <si>
    <t>Ciste</t>
  </si>
  <si>
    <t>Cistaceae</t>
  </si>
  <si>
    <t>Cistacées</t>
  </si>
  <si>
    <t>Cistaceae/Ericaceae</t>
  </si>
  <si>
    <t>Cistacées/Ericacées</t>
  </si>
  <si>
    <t>Cistaceae/Myrtaceae</t>
  </si>
  <si>
    <t>Cistacées/Myrtacées</t>
  </si>
  <si>
    <t>Crataegus/Sorbus</t>
  </si>
  <si>
    <t>Aubépine/Sorbier</t>
  </si>
  <si>
    <r>
      <t>Erica arborea</t>
    </r>
    <r>
      <rPr>
        <sz val="10"/>
        <color theme="1"/>
        <rFont val="Times New Roman"/>
        <family val="1"/>
      </rPr>
      <t xml:space="preserve"> L. </t>
    </r>
  </si>
  <si>
    <t>Bruyère arborescente</t>
  </si>
  <si>
    <r>
      <t xml:space="preserve">Erica </t>
    </r>
    <r>
      <rPr>
        <sz val="10"/>
        <color theme="1"/>
        <rFont val="Times New Roman"/>
        <family val="1"/>
      </rPr>
      <t>t.</t>
    </r>
    <r>
      <rPr>
        <i/>
        <sz val="10"/>
        <color theme="1"/>
        <rFont val="Times New Roman"/>
        <family val="1"/>
      </rPr>
      <t xml:space="preserve"> scoparia</t>
    </r>
  </si>
  <si>
    <t>Bruyère t. à balais</t>
  </si>
  <si>
    <t>Erica</t>
  </si>
  <si>
    <t>Bruyère</t>
  </si>
  <si>
    <r>
      <rPr>
        <sz val="10"/>
        <color theme="1"/>
        <rFont val="Times New Roman"/>
        <family val="1"/>
      </rPr>
      <t xml:space="preserve">cf. </t>
    </r>
    <r>
      <rPr>
        <i/>
        <sz val="10"/>
        <color theme="1"/>
        <rFont val="Times New Roman"/>
        <family val="1"/>
      </rPr>
      <t>Erica</t>
    </r>
  </si>
  <si>
    <t>cf. Bruyère</t>
  </si>
  <si>
    <t>Ericaceae</t>
  </si>
  <si>
    <t>Ericacées</t>
  </si>
  <si>
    <t>cf. Ericaceae</t>
  </si>
  <si>
    <t>cf. Ericacées</t>
  </si>
  <si>
    <r>
      <t xml:space="preserve">Fagus sylvatica </t>
    </r>
    <r>
      <rPr>
        <sz val="10"/>
        <color theme="1"/>
        <rFont val="Times New Roman"/>
        <family val="1"/>
      </rPr>
      <t>L.</t>
    </r>
  </si>
  <si>
    <t>Hêtre</t>
  </si>
  <si>
    <t>Fraxinus</t>
  </si>
  <si>
    <t>Frêne</t>
  </si>
  <si>
    <t>Juniperus</t>
  </si>
  <si>
    <t>Genévrier</t>
  </si>
  <si>
    <r>
      <rPr>
        <sz val="10"/>
        <color theme="1"/>
        <rFont val="Times New Roman"/>
        <family val="1"/>
      </rPr>
      <t xml:space="preserve">cf. </t>
    </r>
    <r>
      <rPr>
        <i/>
        <sz val="10"/>
        <color theme="1"/>
        <rFont val="Times New Roman"/>
        <family val="1"/>
      </rPr>
      <t>Juniperus</t>
    </r>
  </si>
  <si>
    <t>cf. Genévrier</t>
  </si>
  <si>
    <t>Lamiaceae</t>
  </si>
  <si>
    <t>Lamiacées</t>
  </si>
  <si>
    <t>Monocotyledonae</t>
  </si>
  <si>
    <t>Monocotyledone</t>
  </si>
  <si>
    <r>
      <t xml:space="preserve">Myrtus communis </t>
    </r>
    <r>
      <rPr>
        <sz val="10"/>
        <color theme="1"/>
        <rFont val="Times New Roman"/>
        <family val="1"/>
      </rPr>
      <t>L.</t>
    </r>
  </si>
  <si>
    <t>Myrte commun</t>
  </si>
  <si>
    <r>
      <t>Olea europaea</t>
    </r>
    <r>
      <rPr>
        <sz val="10"/>
        <color theme="1"/>
        <rFont val="Times New Roman"/>
        <family val="1"/>
      </rPr>
      <t xml:space="preserve"> L.</t>
    </r>
  </si>
  <si>
    <t>Olivier</t>
  </si>
  <si>
    <r>
      <t xml:space="preserve">Phillyrea/Rhamnus alaternus </t>
    </r>
    <r>
      <rPr>
        <sz val="10"/>
        <color theme="1"/>
        <rFont val="Times New Roman"/>
        <family val="1"/>
      </rPr>
      <t>L.</t>
    </r>
  </si>
  <si>
    <t>Filaire/Nerprun alaterne</t>
  </si>
  <si>
    <t xml:space="preserve">Pinus </t>
  </si>
  <si>
    <t>Pins</t>
  </si>
  <si>
    <r>
      <t xml:space="preserve">Pinus halepensis </t>
    </r>
    <r>
      <rPr>
        <sz val="10"/>
        <color theme="1"/>
        <rFont val="Times New Roman"/>
        <family val="1"/>
      </rPr>
      <t>Mill.</t>
    </r>
  </si>
  <si>
    <t>Pin d'Alep</t>
  </si>
  <si>
    <t>Pinus halepensis/pinea</t>
  </si>
  <si>
    <t>Pin d'Alep/Pin pignon</t>
  </si>
  <si>
    <t>Quercus coccifera/ilex</t>
  </si>
  <si>
    <t>Chêne kermès/vert</t>
  </si>
  <si>
    <r>
      <t xml:space="preserve">Quercus suber </t>
    </r>
    <r>
      <rPr>
        <sz val="10"/>
        <color theme="1"/>
        <rFont val="Times New Roman"/>
        <family val="1"/>
      </rPr>
      <t>L.</t>
    </r>
  </si>
  <si>
    <t>Chêne-liège</t>
  </si>
  <si>
    <r>
      <t xml:space="preserve">Quercus </t>
    </r>
    <r>
      <rPr>
        <sz val="10"/>
        <color theme="1"/>
        <rFont val="Times New Roman"/>
        <family val="1"/>
      </rPr>
      <t>cf.</t>
    </r>
    <r>
      <rPr>
        <i/>
        <sz val="10"/>
        <color theme="1"/>
        <rFont val="Times New Roman"/>
        <family val="1"/>
      </rPr>
      <t xml:space="preserve"> suber</t>
    </r>
  </si>
  <si>
    <t>Chêne cf. Chêne-liège</t>
  </si>
  <si>
    <r>
      <t xml:space="preserve">Quercus </t>
    </r>
    <r>
      <rPr>
        <sz val="10"/>
        <color theme="1"/>
        <rFont val="Times New Roman"/>
        <family val="1"/>
      </rPr>
      <t>f. c.</t>
    </r>
  </si>
  <si>
    <t>Chêne à feuillage caduc</t>
  </si>
  <si>
    <r>
      <t xml:space="preserve">Quercus </t>
    </r>
    <r>
      <rPr>
        <sz val="10"/>
        <color theme="1"/>
        <rFont val="Times New Roman"/>
        <family val="1"/>
      </rPr>
      <t>f. p.</t>
    </r>
  </si>
  <si>
    <t>Chêne à feuillage persistant</t>
  </si>
  <si>
    <t>Quercus</t>
  </si>
  <si>
    <t>Chêne</t>
  </si>
  <si>
    <r>
      <t xml:space="preserve">Rosmarinus officinalis </t>
    </r>
    <r>
      <rPr>
        <sz val="10"/>
        <color theme="1"/>
        <rFont val="Times New Roman"/>
        <family val="1"/>
      </rPr>
      <t>L.</t>
    </r>
  </si>
  <si>
    <t>Romarin</t>
  </si>
  <si>
    <t>Ulmus</t>
  </si>
  <si>
    <t>Orme</t>
  </si>
  <si>
    <t>Indéterminés</t>
  </si>
  <si>
    <t>Angiospermes indéterminables</t>
  </si>
  <si>
    <t>Gymnospermes indéterminables</t>
  </si>
  <si>
    <t>Indéterminables</t>
  </si>
  <si>
    <t>TOTAL</t>
  </si>
  <si>
    <t>NR : non renseigné</t>
  </si>
  <si>
    <t>École des Poiriers</t>
  </si>
  <si>
    <t>TOTAL GENERAL</t>
  </si>
  <si>
    <t>FY3272</t>
  </si>
  <si>
    <t>FY3111</t>
  </si>
  <si>
    <t>FY40177</t>
  </si>
  <si>
    <t>Sol</t>
  </si>
  <si>
    <t>Fosse</t>
  </si>
  <si>
    <t>Caniveau</t>
  </si>
  <si>
    <t>Vase</t>
  </si>
  <si>
    <t>Comblement
de dolium</t>
  </si>
  <si>
    <t>Thermes</t>
  </si>
  <si>
    <t>Foyer
de forge</t>
  </si>
  <si>
    <t>Rejets
dans un sol</t>
  </si>
  <si>
    <r>
      <t xml:space="preserve">Foyer du
</t>
    </r>
    <r>
      <rPr>
        <b/>
        <i/>
        <sz val="10"/>
        <color theme="1"/>
        <rFont val="Times New Roman"/>
        <family val="1"/>
      </rPr>
      <t>praefurnium</t>
    </r>
  </si>
  <si>
    <t>90-120
AD</t>
  </si>
  <si>
    <t>200-230
AD</t>
  </si>
  <si>
    <t>150-180
AD</t>
  </si>
  <si>
    <t>230-340
AD</t>
  </si>
  <si>
    <t>180-200
AD</t>
  </si>
  <si>
    <t>340-450
AD</t>
  </si>
  <si>
    <t>450-550
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</si>
</sst>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5" fillId="0" borderId="15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top"/>
    </xf>
    <xf numFmtId="3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2D093-5BD7-B141-A555-86002B1D86CF}">
  <dimension ref="A1:AJ50"/>
  <sheetViews>
    <sheetView tabSelected="1" workbookViewId="0">
      <selection activeCell="H11" sqref="H11"/>
    </sheetView>
  </sheetViews>
  <sheetFormatPr baseColWidth="10" defaultColWidth="11.4609375" defaultRowHeight="15.5"/>
  <cols>
    <col min="1" max="1" width="27.15234375" style="24" bestFit="1" customWidth="1"/>
    <col min="2" max="2" width="22.15234375" style="24" bestFit="1" customWidth="1"/>
    <col min="3" max="3" width="9.15234375" style="15" bestFit="1" customWidth="1"/>
    <col min="4" max="4" width="10.84375" style="15" bestFit="1" customWidth="1"/>
    <col min="5" max="13" width="5" style="15" bestFit="1" customWidth="1"/>
    <col min="14" max="14" width="7.4609375" style="15" bestFit="1" customWidth="1"/>
    <col min="15" max="16" width="5" style="15" bestFit="1" customWidth="1"/>
    <col min="17" max="17" width="7.15234375" style="15" bestFit="1" customWidth="1"/>
    <col min="18" max="19" width="7.4609375" style="15" bestFit="1" customWidth="1"/>
    <col min="35" max="35" width="11.4609375" style="15"/>
    <col min="36" max="36" width="11.4609375" style="17"/>
    <col min="37" max="16384" width="11.4609375" style="15"/>
  </cols>
  <sheetData>
    <row r="1" spans="1:36" s="1" customFormat="1" ht="16.25" customHeight="1">
      <c r="A1" s="46" t="s">
        <v>0</v>
      </c>
      <c r="B1" s="47"/>
      <c r="C1" s="48" t="s">
        <v>1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48" t="s">
        <v>2</v>
      </c>
      <c r="S1" s="50"/>
      <c r="AJ1" s="2"/>
    </row>
    <row r="2" spans="1:36" s="1" customFormat="1" ht="13">
      <c r="A2" s="43" t="s">
        <v>3</v>
      </c>
      <c r="B2" s="44"/>
      <c r="C2" s="3" t="s">
        <v>4</v>
      </c>
      <c r="D2" s="4" t="s">
        <v>5</v>
      </c>
      <c r="E2" s="40" t="s">
        <v>6</v>
      </c>
      <c r="F2" s="40"/>
      <c r="G2" s="40"/>
      <c r="H2" s="40"/>
      <c r="I2" s="40"/>
      <c r="J2" s="40"/>
      <c r="K2" s="40" t="s">
        <v>7</v>
      </c>
      <c r="L2" s="40"/>
      <c r="M2" s="40"/>
      <c r="N2" s="40" t="s">
        <v>8</v>
      </c>
      <c r="O2" s="40"/>
      <c r="P2" s="40"/>
      <c r="Q2" s="5"/>
      <c r="R2" s="3" t="s">
        <v>9</v>
      </c>
      <c r="S2" s="5" t="s">
        <v>10</v>
      </c>
      <c r="AJ2" s="2"/>
    </row>
    <row r="3" spans="1:36" s="1" customFormat="1" ht="13">
      <c r="A3" s="43" t="s">
        <v>11</v>
      </c>
      <c r="B3" s="44"/>
      <c r="C3" s="3">
        <v>3155</v>
      </c>
      <c r="D3" s="4">
        <v>3251</v>
      </c>
      <c r="E3" s="4">
        <v>3297</v>
      </c>
      <c r="F3" s="4">
        <v>3298</v>
      </c>
      <c r="G3" s="4">
        <v>3308</v>
      </c>
      <c r="H3" s="4">
        <v>3309</v>
      </c>
      <c r="I3" s="4">
        <v>3327</v>
      </c>
      <c r="J3" s="4">
        <v>3328</v>
      </c>
      <c r="K3" s="4">
        <v>3564</v>
      </c>
      <c r="L3" s="4">
        <v>3569</v>
      </c>
      <c r="M3" s="4">
        <v>3578</v>
      </c>
      <c r="N3" s="4">
        <v>3663</v>
      </c>
      <c r="O3" s="4">
        <v>3690</v>
      </c>
      <c r="P3" s="4">
        <v>3691</v>
      </c>
      <c r="Q3" s="5">
        <v>3775</v>
      </c>
      <c r="R3" s="6">
        <v>1089</v>
      </c>
      <c r="S3" s="7">
        <v>1027</v>
      </c>
      <c r="AJ3" s="2"/>
    </row>
    <row r="4" spans="1:36" s="1" customFormat="1" ht="13">
      <c r="A4" s="43" t="s">
        <v>12</v>
      </c>
      <c r="B4" s="44"/>
      <c r="C4" s="3" t="s">
        <v>13</v>
      </c>
      <c r="D4" s="4" t="s">
        <v>13</v>
      </c>
      <c r="E4" s="4" t="s">
        <v>13</v>
      </c>
      <c r="F4" s="4" t="s">
        <v>13</v>
      </c>
      <c r="G4" s="4" t="s">
        <v>13</v>
      </c>
      <c r="H4" s="4" t="s">
        <v>13</v>
      </c>
      <c r="I4" s="4" t="s">
        <v>13</v>
      </c>
      <c r="J4" s="4" t="s">
        <v>13</v>
      </c>
      <c r="K4" s="4" t="s">
        <v>13</v>
      </c>
      <c r="L4" s="4" t="s">
        <v>13</v>
      </c>
      <c r="M4" s="4" t="s">
        <v>13</v>
      </c>
      <c r="N4" s="4" t="s">
        <v>13</v>
      </c>
      <c r="O4" s="4" t="s">
        <v>13</v>
      </c>
      <c r="P4" s="4" t="s">
        <v>13</v>
      </c>
      <c r="Q4" s="5" t="s">
        <v>13</v>
      </c>
      <c r="R4" s="6">
        <v>5</v>
      </c>
      <c r="S4" s="7">
        <v>6</v>
      </c>
      <c r="AJ4" s="2"/>
    </row>
    <row r="5" spans="1:36" s="1" customFormat="1" ht="14.5" customHeight="1">
      <c r="A5" s="43" t="s">
        <v>14</v>
      </c>
      <c r="B5" s="44"/>
      <c r="C5" s="45" t="s">
        <v>15</v>
      </c>
      <c r="D5" s="39" t="s">
        <v>16</v>
      </c>
      <c r="E5" s="39" t="s">
        <v>17</v>
      </c>
      <c r="F5" s="39"/>
      <c r="G5" s="39"/>
      <c r="H5" s="39"/>
      <c r="I5" s="39"/>
      <c r="J5" s="39"/>
      <c r="K5" s="39" t="s">
        <v>18</v>
      </c>
      <c r="L5" s="40"/>
      <c r="M5" s="40"/>
      <c r="N5" s="40" t="s">
        <v>19</v>
      </c>
      <c r="O5" s="40"/>
      <c r="P5" s="40"/>
      <c r="Q5" s="41" t="s">
        <v>20</v>
      </c>
      <c r="R5" s="42" t="s">
        <v>21</v>
      </c>
      <c r="S5" s="41" t="s">
        <v>21</v>
      </c>
      <c r="AJ5" s="2"/>
    </row>
    <row r="6" spans="1:36" s="1" customFormat="1" ht="26">
      <c r="A6" s="43"/>
      <c r="B6" s="44"/>
      <c r="C6" s="45"/>
      <c r="D6" s="39"/>
      <c r="E6" s="39"/>
      <c r="F6" s="39"/>
      <c r="G6" s="39"/>
      <c r="H6" s="39"/>
      <c r="I6" s="39"/>
      <c r="J6" s="39"/>
      <c r="K6" s="40"/>
      <c r="L6" s="40"/>
      <c r="M6" s="40"/>
      <c r="N6" s="8" t="s">
        <v>22</v>
      </c>
      <c r="O6" s="40" t="s">
        <v>23</v>
      </c>
      <c r="P6" s="40"/>
      <c r="Q6" s="41"/>
      <c r="R6" s="42"/>
      <c r="S6" s="41"/>
      <c r="AJ6" s="2"/>
    </row>
    <row r="7" spans="1:36" s="1" customFormat="1" ht="31.25" customHeight="1">
      <c r="A7" s="32" t="s">
        <v>24</v>
      </c>
      <c r="B7" s="33"/>
      <c r="C7" s="9" t="s">
        <v>25</v>
      </c>
      <c r="D7" s="10" t="s">
        <v>26</v>
      </c>
      <c r="E7" s="35" t="s">
        <v>26</v>
      </c>
      <c r="F7" s="35"/>
      <c r="G7" s="35"/>
      <c r="H7" s="35"/>
      <c r="I7" s="35"/>
      <c r="J7" s="35"/>
      <c r="K7" s="35" t="s">
        <v>26</v>
      </c>
      <c r="L7" s="35"/>
      <c r="M7" s="35"/>
      <c r="N7" s="36" t="s">
        <v>25</v>
      </c>
      <c r="O7" s="36"/>
      <c r="P7" s="36"/>
      <c r="Q7" s="11" t="s">
        <v>27</v>
      </c>
      <c r="R7" s="37" t="s">
        <v>28</v>
      </c>
      <c r="S7" s="38"/>
      <c r="AJ7" s="2"/>
    </row>
    <row r="8" spans="1:36">
      <c r="A8" s="12" t="s">
        <v>29</v>
      </c>
      <c r="B8" s="13" t="s">
        <v>30</v>
      </c>
      <c r="C8" s="14"/>
      <c r="Q8" s="16"/>
      <c r="R8" s="14"/>
      <c r="S8" s="16"/>
    </row>
    <row r="9" spans="1:36">
      <c r="A9" s="18" t="s">
        <v>31</v>
      </c>
      <c r="B9" s="19" t="s">
        <v>32</v>
      </c>
      <c r="C9" s="14"/>
      <c r="Q9" s="16">
        <v>7</v>
      </c>
      <c r="R9" s="14"/>
      <c r="S9" s="16"/>
    </row>
    <row r="10" spans="1:36">
      <c r="A10" s="18" t="s">
        <v>33</v>
      </c>
      <c r="B10" s="19" t="s">
        <v>34</v>
      </c>
      <c r="C10" s="14"/>
      <c r="Q10" s="16">
        <v>49</v>
      </c>
      <c r="R10" s="14"/>
      <c r="S10" s="16"/>
    </row>
    <row r="11" spans="1:36">
      <c r="A11" s="18" t="s">
        <v>35</v>
      </c>
      <c r="B11" s="19" t="s">
        <v>36</v>
      </c>
      <c r="C11" s="14"/>
      <c r="Q11" s="16">
        <v>3</v>
      </c>
      <c r="R11" s="14"/>
      <c r="S11" s="16"/>
    </row>
    <row r="12" spans="1:36">
      <c r="A12" s="18" t="s">
        <v>37</v>
      </c>
      <c r="B12" s="19" t="s">
        <v>38</v>
      </c>
      <c r="C12" s="14">
        <v>4</v>
      </c>
      <c r="J12" s="15">
        <v>1</v>
      </c>
      <c r="Q12" s="16"/>
      <c r="R12" s="14"/>
      <c r="S12" s="16"/>
    </row>
    <row r="13" spans="1:36">
      <c r="A13" s="18" t="s">
        <v>39</v>
      </c>
      <c r="B13" s="19" t="s">
        <v>40</v>
      </c>
      <c r="C13" s="14"/>
      <c r="Q13" s="16">
        <v>2</v>
      </c>
      <c r="R13" s="14"/>
      <c r="S13" s="16"/>
    </row>
    <row r="14" spans="1:36">
      <c r="A14" s="18" t="s">
        <v>41</v>
      </c>
      <c r="B14" s="19" t="s">
        <v>42</v>
      </c>
      <c r="C14" s="14"/>
      <c r="D14" s="15">
        <v>13</v>
      </c>
      <c r="G14" s="15">
        <v>9</v>
      </c>
      <c r="K14" s="15">
        <v>1</v>
      </c>
      <c r="M14" s="15">
        <v>1</v>
      </c>
      <c r="Q14" s="16"/>
      <c r="R14" s="14"/>
      <c r="S14" s="16"/>
    </row>
    <row r="15" spans="1:36">
      <c r="A15" s="20" t="s">
        <v>43</v>
      </c>
      <c r="B15" s="19" t="s">
        <v>44</v>
      </c>
      <c r="C15" s="14"/>
      <c r="G15" s="15">
        <v>3</v>
      </c>
      <c r="K15" s="15">
        <v>1</v>
      </c>
      <c r="Q15" s="16"/>
      <c r="R15" s="14">
        <v>2</v>
      </c>
      <c r="S15" s="16"/>
    </row>
    <row r="16" spans="1:36">
      <c r="A16" s="20" t="s">
        <v>45</v>
      </c>
      <c r="B16" s="19" t="s">
        <v>46</v>
      </c>
      <c r="C16" s="14"/>
      <c r="F16" s="15">
        <v>1</v>
      </c>
      <c r="G16" s="15">
        <v>2</v>
      </c>
      <c r="Q16" s="16"/>
      <c r="R16" s="14"/>
      <c r="S16" s="16"/>
    </row>
    <row r="17" spans="1:19">
      <c r="A17" s="20" t="s">
        <v>47</v>
      </c>
      <c r="B17" s="19" t="s">
        <v>48</v>
      </c>
      <c r="C17" s="14">
        <v>1</v>
      </c>
      <c r="Q17" s="16"/>
      <c r="R17" s="14"/>
      <c r="S17" s="16"/>
    </row>
    <row r="18" spans="1:19">
      <c r="A18" s="18" t="s">
        <v>49</v>
      </c>
      <c r="B18" s="19" t="s">
        <v>50</v>
      </c>
      <c r="C18" s="14"/>
      <c r="Q18" s="16"/>
      <c r="R18" s="14"/>
      <c r="S18" s="16"/>
    </row>
    <row r="19" spans="1:19">
      <c r="A19" s="18" t="s">
        <v>51</v>
      </c>
      <c r="B19" s="19" t="s">
        <v>52</v>
      </c>
      <c r="C19" s="14">
        <v>2</v>
      </c>
      <c r="E19" s="15">
        <v>1</v>
      </c>
      <c r="H19" s="15">
        <v>5</v>
      </c>
      <c r="K19" s="15">
        <v>25</v>
      </c>
      <c r="L19" s="15">
        <v>16</v>
      </c>
      <c r="M19" s="15">
        <v>6</v>
      </c>
      <c r="O19" s="15">
        <v>1</v>
      </c>
      <c r="P19" s="15">
        <v>8</v>
      </c>
      <c r="Q19" s="16"/>
      <c r="R19" s="14">
        <v>8</v>
      </c>
      <c r="S19" s="16">
        <v>4</v>
      </c>
    </row>
    <row r="20" spans="1:19">
      <c r="A20" s="18" t="s">
        <v>53</v>
      </c>
      <c r="B20" s="19" t="s">
        <v>54</v>
      </c>
      <c r="C20" s="14"/>
      <c r="Q20" s="16"/>
      <c r="R20" s="14"/>
      <c r="S20" s="16">
        <v>7</v>
      </c>
    </row>
    <row r="21" spans="1:19">
      <c r="A21" s="18" t="s">
        <v>55</v>
      </c>
      <c r="B21" s="19" t="s">
        <v>56</v>
      </c>
      <c r="C21" s="14">
        <v>33</v>
      </c>
      <c r="D21" s="15">
        <v>17</v>
      </c>
      <c r="E21" s="15">
        <v>10</v>
      </c>
      <c r="F21" s="15">
        <v>6</v>
      </c>
      <c r="G21" s="15">
        <v>13</v>
      </c>
      <c r="H21" s="15">
        <v>15</v>
      </c>
      <c r="I21" s="15">
        <v>3</v>
      </c>
      <c r="J21" s="15">
        <v>5</v>
      </c>
      <c r="K21" s="15">
        <v>250</v>
      </c>
      <c r="L21" s="15">
        <v>376</v>
      </c>
      <c r="M21" s="15">
        <v>210</v>
      </c>
      <c r="N21" s="15">
        <v>110</v>
      </c>
      <c r="O21" s="15">
        <v>105</v>
      </c>
      <c r="P21" s="15">
        <v>176</v>
      </c>
      <c r="Q21" s="16"/>
      <c r="R21" s="14">
        <v>90</v>
      </c>
      <c r="S21" s="16">
        <v>83</v>
      </c>
    </row>
    <row r="22" spans="1:19">
      <c r="A22" s="18" t="s">
        <v>57</v>
      </c>
      <c r="B22" s="19" t="s">
        <v>58</v>
      </c>
      <c r="C22" s="14"/>
      <c r="Q22" s="16"/>
      <c r="R22" s="14">
        <v>3</v>
      </c>
      <c r="S22" s="16">
        <v>8</v>
      </c>
    </row>
    <row r="23" spans="1:19">
      <c r="A23" s="20" t="s">
        <v>59</v>
      </c>
      <c r="B23" s="19" t="s">
        <v>60</v>
      </c>
      <c r="C23" s="14">
        <v>13</v>
      </c>
      <c r="D23" s="15">
        <v>11</v>
      </c>
      <c r="E23" s="15">
        <v>11</v>
      </c>
      <c r="G23" s="15">
        <v>22</v>
      </c>
      <c r="H23" s="15">
        <v>11</v>
      </c>
      <c r="I23" s="15">
        <v>3</v>
      </c>
      <c r="K23" s="15">
        <v>14</v>
      </c>
      <c r="L23" s="15">
        <v>176</v>
      </c>
      <c r="M23" s="15">
        <v>308</v>
      </c>
      <c r="N23" s="15">
        <v>38</v>
      </c>
      <c r="O23" s="15">
        <v>93</v>
      </c>
      <c r="P23" s="15">
        <v>55</v>
      </c>
      <c r="Q23" s="16"/>
      <c r="R23" s="14"/>
      <c r="S23" s="16"/>
    </row>
    <row r="24" spans="1:19">
      <c r="A24" s="20" t="s">
        <v>61</v>
      </c>
      <c r="B24" s="19" t="s">
        <v>62</v>
      </c>
      <c r="C24" s="14"/>
      <c r="H24" s="15">
        <v>2</v>
      </c>
      <c r="Q24" s="16"/>
      <c r="R24" s="14"/>
      <c r="S24" s="16"/>
    </row>
    <row r="25" spans="1:19">
      <c r="A25" s="18" t="s">
        <v>63</v>
      </c>
      <c r="B25" s="19" t="s">
        <v>64</v>
      </c>
      <c r="C25" s="14"/>
      <c r="D25" s="15">
        <v>10</v>
      </c>
      <c r="Q25" s="16"/>
      <c r="R25" s="14"/>
      <c r="S25" s="16"/>
    </row>
    <row r="26" spans="1:19">
      <c r="A26" s="18" t="s">
        <v>65</v>
      </c>
      <c r="B26" s="19" t="s">
        <v>66</v>
      </c>
      <c r="C26" s="14"/>
      <c r="Q26" s="16">
        <v>8</v>
      </c>
      <c r="R26" s="14"/>
      <c r="S26" s="16"/>
    </row>
    <row r="27" spans="1:19">
      <c r="A27" s="18" t="s">
        <v>67</v>
      </c>
      <c r="B27" s="19" t="s">
        <v>68</v>
      </c>
      <c r="C27" s="14">
        <v>1</v>
      </c>
      <c r="D27" s="15">
        <v>1</v>
      </c>
      <c r="E27" s="15">
        <v>1</v>
      </c>
      <c r="H27" s="15">
        <v>1</v>
      </c>
      <c r="Q27" s="16"/>
      <c r="R27" s="14"/>
      <c r="S27" s="16"/>
    </row>
    <row r="28" spans="1:19">
      <c r="A28" s="18" t="s">
        <v>69</v>
      </c>
      <c r="B28" s="19" t="s">
        <v>70</v>
      </c>
      <c r="C28" s="14"/>
      <c r="Q28" s="16"/>
      <c r="R28" s="14"/>
      <c r="S28" s="16"/>
    </row>
    <row r="29" spans="1:19">
      <c r="A29" s="20" t="s">
        <v>71</v>
      </c>
      <c r="B29" s="19" t="s">
        <v>72</v>
      </c>
      <c r="C29" s="14"/>
      <c r="H29" s="15">
        <v>1</v>
      </c>
      <c r="Q29" s="16"/>
      <c r="R29" s="14"/>
      <c r="S29" s="16"/>
    </row>
    <row r="30" spans="1:19">
      <c r="A30" s="20" t="s">
        <v>73</v>
      </c>
      <c r="B30" s="19" t="s">
        <v>74</v>
      </c>
      <c r="C30" s="14"/>
      <c r="Q30" s="16"/>
      <c r="R30" s="14"/>
      <c r="S30" s="16"/>
    </row>
    <row r="31" spans="1:19">
      <c r="A31" s="18" t="s">
        <v>75</v>
      </c>
      <c r="B31" s="19" t="s">
        <v>76</v>
      </c>
      <c r="C31" s="14"/>
      <c r="Q31" s="16"/>
      <c r="R31" s="14"/>
      <c r="S31" s="16"/>
    </row>
    <row r="32" spans="1:19">
      <c r="A32" s="18" t="s">
        <v>77</v>
      </c>
      <c r="B32" s="19" t="s">
        <v>78</v>
      </c>
      <c r="C32" s="14"/>
      <c r="Q32" s="16"/>
      <c r="R32" s="14"/>
      <c r="S32" s="16"/>
    </row>
    <row r="33" spans="1:19">
      <c r="A33" s="18" t="s">
        <v>79</v>
      </c>
      <c r="B33" s="19" t="s">
        <v>80</v>
      </c>
      <c r="C33" s="14"/>
      <c r="D33" s="15">
        <v>1</v>
      </c>
      <c r="Q33" s="16"/>
      <c r="R33" s="14"/>
      <c r="S33" s="16"/>
    </row>
    <row r="34" spans="1:19">
      <c r="A34" s="18" t="s">
        <v>81</v>
      </c>
      <c r="B34" s="19" t="s">
        <v>82</v>
      </c>
      <c r="C34" s="14"/>
      <c r="Q34" s="16"/>
      <c r="R34" s="14"/>
      <c r="S34" s="16">
        <v>2</v>
      </c>
    </row>
    <row r="35" spans="1:19">
      <c r="A35" s="18" t="s">
        <v>83</v>
      </c>
      <c r="B35" s="19" t="s">
        <v>84</v>
      </c>
      <c r="C35" s="14"/>
      <c r="M35" s="15">
        <v>1</v>
      </c>
      <c r="Q35" s="16"/>
      <c r="R35" s="14"/>
      <c r="S35" s="16"/>
    </row>
    <row r="36" spans="1:19">
      <c r="A36" s="18" t="s">
        <v>85</v>
      </c>
      <c r="B36" s="19" t="s">
        <v>86</v>
      </c>
      <c r="C36" s="14"/>
      <c r="Q36" s="16"/>
      <c r="R36" s="14"/>
      <c r="S36" s="16">
        <v>6</v>
      </c>
    </row>
    <row r="37" spans="1:19">
      <c r="A37" s="18" t="s">
        <v>87</v>
      </c>
      <c r="B37" s="19" t="s">
        <v>88</v>
      </c>
      <c r="C37" s="14"/>
      <c r="D37" s="15">
        <v>4</v>
      </c>
      <c r="F37" s="15">
        <v>2</v>
      </c>
      <c r="Q37" s="16"/>
      <c r="R37" s="14"/>
      <c r="S37" s="16"/>
    </row>
    <row r="38" spans="1:19">
      <c r="A38" s="18" t="s">
        <v>89</v>
      </c>
      <c r="B38" s="19" t="s">
        <v>90</v>
      </c>
      <c r="C38" s="14"/>
      <c r="Q38" s="16">
        <v>54</v>
      </c>
      <c r="R38" s="14"/>
      <c r="S38" s="16">
        <v>1</v>
      </c>
    </row>
    <row r="39" spans="1:19">
      <c r="A39" s="18" t="s">
        <v>91</v>
      </c>
      <c r="B39" s="19" t="s">
        <v>92</v>
      </c>
      <c r="C39" s="14"/>
      <c r="Q39" s="16">
        <v>1</v>
      </c>
      <c r="R39" s="14"/>
      <c r="S39" s="16"/>
    </row>
    <row r="40" spans="1:19">
      <c r="A40" s="18" t="s">
        <v>93</v>
      </c>
      <c r="B40" s="19" t="s">
        <v>94</v>
      </c>
      <c r="C40" s="14"/>
      <c r="Q40" s="16"/>
      <c r="R40" s="14"/>
      <c r="S40" s="16">
        <v>1</v>
      </c>
    </row>
    <row r="41" spans="1:19">
      <c r="A41" s="18" t="s">
        <v>95</v>
      </c>
      <c r="B41" s="19" t="s">
        <v>96</v>
      </c>
      <c r="C41" s="14">
        <v>3</v>
      </c>
      <c r="D41" s="15">
        <v>7</v>
      </c>
      <c r="Q41" s="16">
        <v>9</v>
      </c>
      <c r="R41" s="14">
        <v>1</v>
      </c>
      <c r="S41" s="16"/>
    </row>
    <row r="42" spans="1:19">
      <c r="A42" s="18" t="s">
        <v>97</v>
      </c>
      <c r="B42" s="19" t="s">
        <v>98</v>
      </c>
      <c r="C42" s="14"/>
      <c r="D42" s="15">
        <v>11</v>
      </c>
      <c r="F42" s="15">
        <v>3</v>
      </c>
      <c r="I42" s="15">
        <v>1</v>
      </c>
      <c r="Q42" s="16"/>
      <c r="R42" s="14"/>
      <c r="S42" s="16"/>
    </row>
    <row r="43" spans="1:19">
      <c r="A43" s="18" t="s">
        <v>99</v>
      </c>
      <c r="B43" s="19" t="s">
        <v>100</v>
      </c>
      <c r="C43" s="14"/>
      <c r="Q43" s="16"/>
      <c r="R43" s="14"/>
      <c r="S43" s="16"/>
    </row>
    <row r="44" spans="1:19">
      <c r="A44" s="18" t="s">
        <v>101</v>
      </c>
      <c r="B44" s="19" t="s">
        <v>102</v>
      </c>
      <c r="C44" s="14"/>
      <c r="Q44" s="16"/>
      <c r="R44" s="14"/>
      <c r="S44" s="16"/>
    </row>
    <row r="45" spans="1:19">
      <c r="A45" s="30" t="s">
        <v>103</v>
      </c>
      <c r="B45" s="31"/>
      <c r="C45" s="14">
        <v>1</v>
      </c>
      <c r="E45" s="15">
        <v>1</v>
      </c>
      <c r="F45" s="15">
        <v>2</v>
      </c>
      <c r="Q45" s="16"/>
      <c r="R45" s="14"/>
      <c r="S45" s="16"/>
    </row>
    <row r="46" spans="1:19">
      <c r="A46" s="30" t="s">
        <v>104</v>
      </c>
      <c r="B46" s="31"/>
      <c r="C46" s="14">
        <v>16</v>
      </c>
      <c r="D46" s="15">
        <v>10</v>
      </c>
      <c r="E46" s="15">
        <v>12</v>
      </c>
      <c r="F46" s="15">
        <v>10</v>
      </c>
      <c r="G46" s="15">
        <v>17</v>
      </c>
      <c r="H46" s="15">
        <v>11</v>
      </c>
      <c r="I46" s="15">
        <v>2</v>
      </c>
      <c r="J46" s="15">
        <v>3</v>
      </c>
      <c r="K46" s="15">
        <v>9</v>
      </c>
      <c r="L46" s="15">
        <v>32</v>
      </c>
      <c r="M46" s="15">
        <v>72</v>
      </c>
      <c r="N46" s="15">
        <v>2</v>
      </c>
      <c r="O46" s="15">
        <v>1</v>
      </c>
      <c r="P46" s="15">
        <v>10</v>
      </c>
      <c r="Q46" s="16"/>
      <c r="R46" s="14"/>
      <c r="S46" s="16"/>
    </row>
    <row r="47" spans="1:19">
      <c r="A47" s="30" t="s">
        <v>105</v>
      </c>
      <c r="B47" s="31"/>
      <c r="C47" s="14"/>
      <c r="F47" s="15">
        <v>1</v>
      </c>
      <c r="H47" s="15">
        <v>2</v>
      </c>
      <c r="Q47" s="16"/>
      <c r="R47" s="14"/>
      <c r="S47" s="16"/>
    </row>
    <row r="48" spans="1:19">
      <c r="A48" s="30" t="s">
        <v>106</v>
      </c>
      <c r="B48" s="31"/>
      <c r="C48" s="14"/>
      <c r="D48" s="15">
        <v>5</v>
      </c>
      <c r="E48" s="15">
        <v>1</v>
      </c>
      <c r="G48" s="15">
        <v>15</v>
      </c>
      <c r="H48" s="15">
        <v>1</v>
      </c>
      <c r="I48" s="15">
        <v>1</v>
      </c>
      <c r="J48" s="15">
        <v>1</v>
      </c>
      <c r="M48" s="15">
        <v>2</v>
      </c>
      <c r="P48" s="15">
        <v>1</v>
      </c>
      <c r="Q48" s="16"/>
      <c r="R48" s="14">
        <v>26</v>
      </c>
      <c r="S48" s="16">
        <v>8</v>
      </c>
    </row>
    <row r="49" spans="1:19">
      <c r="A49" s="32" t="s">
        <v>107</v>
      </c>
      <c r="B49" s="33"/>
      <c r="C49" s="21">
        <f t="shared" ref="C49:S49" si="0">SUM(C8:C48)</f>
        <v>74</v>
      </c>
      <c r="D49" s="22">
        <f t="shared" si="0"/>
        <v>90</v>
      </c>
      <c r="E49" s="22">
        <f t="shared" si="0"/>
        <v>37</v>
      </c>
      <c r="F49" s="22">
        <f t="shared" si="0"/>
        <v>25</v>
      </c>
      <c r="G49" s="22">
        <f t="shared" si="0"/>
        <v>81</v>
      </c>
      <c r="H49" s="22">
        <f t="shared" si="0"/>
        <v>49</v>
      </c>
      <c r="I49" s="22">
        <f t="shared" si="0"/>
        <v>10</v>
      </c>
      <c r="J49" s="22">
        <f t="shared" si="0"/>
        <v>10</v>
      </c>
      <c r="K49" s="22">
        <f t="shared" si="0"/>
        <v>300</v>
      </c>
      <c r="L49" s="22">
        <f t="shared" si="0"/>
        <v>600</v>
      </c>
      <c r="M49" s="22">
        <f t="shared" si="0"/>
        <v>600</v>
      </c>
      <c r="N49" s="22">
        <f t="shared" si="0"/>
        <v>150</v>
      </c>
      <c r="O49" s="22">
        <f t="shared" si="0"/>
        <v>200</v>
      </c>
      <c r="P49" s="22">
        <f t="shared" si="0"/>
        <v>250</v>
      </c>
      <c r="Q49" s="23">
        <f t="shared" si="0"/>
        <v>133</v>
      </c>
      <c r="R49" s="21">
        <f t="shared" si="0"/>
        <v>130</v>
      </c>
      <c r="S49" s="23">
        <f t="shared" si="0"/>
        <v>120</v>
      </c>
    </row>
    <row r="50" spans="1:19">
      <c r="A50" s="34" t="s">
        <v>108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</row>
  </sheetData>
  <mergeCells count="30">
    <mergeCell ref="A1:B1"/>
    <mergeCell ref="C1:Q1"/>
    <mergeCell ref="R1:S1"/>
    <mergeCell ref="A2:B2"/>
    <mergeCell ref="E2:J2"/>
    <mergeCell ref="K2:M2"/>
    <mergeCell ref="N2:P2"/>
    <mergeCell ref="S5:S6"/>
    <mergeCell ref="O6:P6"/>
    <mergeCell ref="A3:B3"/>
    <mergeCell ref="A4:B4"/>
    <mergeCell ref="A5:B6"/>
    <mergeCell ref="C5:C6"/>
    <mergeCell ref="D5:D6"/>
    <mergeCell ref="E5:J6"/>
    <mergeCell ref="A45:B45"/>
    <mergeCell ref="K5:M6"/>
    <mergeCell ref="N5:P5"/>
    <mergeCell ref="Q5:Q6"/>
    <mergeCell ref="R5:R6"/>
    <mergeCell ref="A7:B7"/>
    <mergeCell ref="E7:J7"/>
    <mergeCell ref="K7:M7"/>
    <mergeCell ref="N7:P7"/>
    <mergeCell ref="R7:S7"/>
    <mergeCell ref="A46:B46"/>
    <mergeCell ref="A47:B47"/>
    <mergeCell ref="A48:B48"/>
    <mergeCell ref="A49:B49"/>
    <mergeCell ref="A50:S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E7E16-BAC7-7945-8049-B5EBC4A9498C}">
  <dimension ref="A1:Q50"/>
  <sheetViews>
    <sheetView workbookViewId="0">
      <selection activeCell="E28" sqref="E28"/>
    </sheetView>
  </sheetViews>
  <sheetFormatPr baseColWidth="10" defaultRowHeight="15.5"/>
  <cols>
    <col min="1" max="1" width="27.15234375" style="24" bestFit="1" customWidth="1"/>
    <col min="2" max="2" width="22.15234375" style="24" bestFit="1" customWidth="1"/>
    <col min="3" max="3" width="7.4609375" style="15" bestFit="1" customWidth="1"/>
    <col min="4" max="6" width="7.69140625" style="15" bestFit="1" customWidth="1"/>
    <col min="7" max="8" width="8.4609375" style="15" bestFit="1" customWidth="1"/>
    <col min="9" max="10" width="7.69140625" style="15" bestFit="1" customWidth="1"/>
    <col min="11" max="11" width="10.84375" style="15"/>
    <col min="12" max="13" width="7.69140625" style="15" bestFit="1" customWidth="1"/>
    <col min="14" max="14" width="10" style="15" bestFit="1" customWidth="1"/>
    <col min="15" max="15" width="11.4609375" style="15" bestFit="1" customWidth="1"/>
    <col min="16" max="16" width="7.69140625" style="15" bestFit="1" customWidth="1"/>
    <col min="17" max="17" width="6.84375" style="15" bestFit="1" customWidth="1"/>
  </cols>
  <sheetData>
    <row r="1" spans="1:17">
      <c r="A1" s="46" t="s">
        <v>0</v>
      </c>
      <c r="B1" s="47"/>
      <c r="C1" s="48" t="s">
        <v>109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  <c r="Q1" s="54" t="s">
        <v>110</v>
      </c>
    </row>
    <row r="2" spans="1:17">
      <c r="A2" s="43" t="s">
        <v>3</v>
      </c>
      <c r="B2" s="44"/>
      <c r="C2" s="3"/>
      <c r="D2" s="4"/>
      <c r="E2" s="4"/>
      <c r="F2" s="4"/>
      <c r="G2" s="4"/>
      <c r="H2" s="4"/>
      <c r="I2" s="4" t="s">
        <v>111</v>
      </c>
      <c r="J2" s="4"/>
      <c r="K2" s="4"/>
      <c r="L2" s="4" t="s">
        <v>112</v>
      </c>
      <c r="M2" s="4"/>
      <c r="N2" s="25"/>
      <c r="O2" s="4" t="s">
        <v>113</v>
      </c>
      <c r="P2" s="5"/>
      <c r="Q2" s="55"/>
    </row>
    <row r="3" spans="1:17">
      <c r="A3" s="43" t="s">
        <v>11</v>
      </c>
      <c r="B3" s="44"/>
      <c r="C3" s="6">
        <v>100113</v>
      </c>
      <c r="D3" s="26">
        <v>100124</v>
      </c>
      <c r="E3" s="26">
        <v>200058</v>
      </c>
      <c r="F3" s="26">
        <v>300089</v>
      </c>
      <c r="G3" s="26">
        <v>300180</v>
      </c>
      <c r="H3" s="26">
        <v>300260</v>
      </c>
      <c r="I3" s="26">
        <v>300273</v>
      </c>
      <c r="J3" s="26">
        <v>300279</v>
      </c>
      <c r="K3" s="26">
        <v>400077</v>
      </c>
      <c r="L3" s="26">
        <v>400097</v>
      </c>
      <c r="M3" s="26">
        <v>400103</v>
      </c>
      <c r="N3" s="26">
        <v>400176</v>
      </c>
      <c r="O3" s="26">
        <v>400243</v>
      </c>
      <c r="P3" s="7">
        <v>400377</v>
      </c>
      <c r="Q3" s="55"/>
    </row>
    <row r="4" spans="1:17">
      <c r="A4" s="43" t="s">
        <v>12</v>
      </c>
      <c r="B4" s="44"/>
      <c r="C4" s="6">
        <v>1</v>
      </c>
      <c r="D4" s="27">
        <v>0.25</v>
      </c>
      <c r="E4" s="26">
        <v>10</v>
      </c>
      <c r="F4" s="26">
        <v>10</v>
      </c>
      <c r="G4" s="26">
        <v>10</v>
      </c>
      <c r="H4" s="26">
        <v>15</v>
      </c>
      <c r="I4" s="26">
        <v>10</v>
      </c>
      <c r="J4" s="26">
        <v>3</v>
      </c>
      <c r="K4" s="26">
        <v>8</v>
      </c>
      <c r="L4" s="26">
        <v>3</v>
      </c>
      <c r="M4" s="26">
        <v>6</v>
      </c>
      <c r="N4" s="26">
        <v>10</v>
      </c>
      <c r="O4" s="27">
        <v>0.25</v>
      </c>
      <c r="P4" s="7">
        <v>19</v>
      </c>
      <c r="Q4" s="55"/>
    </row>
    <row r="5" spans="1:17">
      <c r="A5" s="43" t="s">
        <v>14</v>
      </c>
      <c r="B5" s="44"/>
      <c r="C5" s="42" t="s">
        <v>114</v>
      </c>
      <c r="D5" s="40" t="s">
        <v>114</v>
      </c>
      <c r="E5" s="40" t="s">
        <v>115</v>
      </c>
      <c r="F5" s="40" t="s">
        <v>115</v>
      </c>
      <c r="G5" s="40" t="s">
        <v>116</v>
      </c>
      <c r="H5" s="40" t="s">
        <v>116</v>
      </c>
      <c r="I5" s="40" t="s">
        <v>23</v>
      </c>
      <c r="J5" s="40" t="s">
        <v>117</v>
      </c>
      <c r="K5" s="39" t="s">
        <v>118</v>
      </c>
      <c r="L5" s="40" t="s">
        <v>23</v>
      </c>
      <c r="M5" s="40" t="s">
        <v>114</v>
      </c>
      <c r="N5" s="52" t="s">
        <v>119</v>
      </c>
      <c r="O5" s="52"/>
      <c r="P5" s="53" t="s">
        <v>120</v>
      </c>
      <c r="Q5" s="55"/>
    </row>
    <row r="6" spans="1:17" ht="26.5">
      <c r="A6" s="43"/>
      <c r="B6" s="44"/>
      <c r="C6" s="42"/>
      <c r="D6" s="40"/>
      <c r="E6" s="40"/>
      <c r="F6" s="40"/>
      <c r="G6" s="40"/>
      <c r="H6" s="40"/>
      <c r="I6" s="40"/>
      <c r="J6" s="40"/>
      <c r="K6" s="40"/>
      <c r="L6" s="40"/>
      <c r="M6" s="40"/>
      <c r="N6" s="8" t="s">
        <v>121</v>
      </c>
      <c r="O6" s="8" t="s">
        <v>122</v>
      </c>
      <c r="P6" s="53"/>
      <c r="Q6" s="55"/>
    </row>
    <row r="7" spans="1:17" ht="26">
      <c r="A7" s="32" t="s">
        <v>24</v>
      </c>
      <c r="B7" s="33"/>
      <c r="C7" s="9" t="s">
        <v>123</v>
      </c>
      <c r="D7" s="28" t="s">
        <v>124</v>
      </c>
      <c r="E7" s="28" t="s">
        <v>125</v>
      </c>
      <c r="F7" s="28" t="s">
        <v>124</v>
      </c>
      <c r="G7" s="28" t="s">
        <v>124</v>
      </c>
      <c r="H7" s="28" t="s">
        <v>126</v>
      </c>
      <c r="I7" s="28" t="s">
        <v>125</v>
      </c>
      <c r="J7" s="28" t="s">
        <v>127</v>
      </c>
      <c r="K7" s="28" t="s">
        <v>128</v>
      </c>
      <c r="L7" s="28" t="s">
        <v>129</v>
      </c>
      <c r="M7" s="28" t="s">
        <v>126</v>
      </c>
      <c r="N7" s="28" t="s">
        <v>123</v>
      </c>
      <c r="O7" s="28" t="s">
        <v>124</v>
      </c>
      <c r="P7" s="11" t="s">
        <v>123</v>
      </c>
      <c r="Q7" s="56"/>
    </row>
    <row r="8" spans="1:17">
      <c r="A8" s="12" t="s">
        <v>29</v>
      </c>
      <c r="B8" s="13" t="s">
        <v>30</v>
      </c>
      <c r="C8" s="14"/>
      <c r="N8" s="15">
        <v>1</v>
      </c>
      <c r="O8" s="15">
        <v>60</v>
      </c>
      <c r="P8" s="16"/>
      <c r="Q8" s="29">
        <v>61</v>
      </c>
    </row>
    <row r="9" spans="1:17">
      <c r="A9" s="18" t="s">
        <v>31</v>
      </c>
      <c r="B9" s="19" t="s">
        <v>32</v>
      </c>
      <c r="C9" s="14"/>
      <c r="P9" s="16">
        <v>1</v>
      </c>
      <c r="Q9" s="29">
        <v>8</v>
      </c>
    </row>
    <row r="10" spans="1:17">
      <c r="A10" s="18" t="s">
        <v>33</v>
      </c>
      <c r="B10" s="19" t="s">
        <v>34</v>
      </c>
      <c r="C10" s="14"/>
      <c r="P10" s="16"/>
      <c r="Q10" s="29">
        <v>49</v>
      </c>
    </row>
    <row r="11" spans="1:17">
      <c r="A11" s="18" t="s">
        <v>35</v>
      </c>
      <c r="B11" s="19" t="s">
        <v>36</v>
      </c>
      <c r="C11" s="14"/>
      <c r="P11" s="16"/>
      <c r="Q11" s="29">
        <v>3</v>
      </c>
    </row>
    <row r="12" spans="1:17">
      <c r="A12" s="18" t="s">
        <v>37</v>
      </c>
      <c r="B12" s="19" t="s">
        <v>38</v>
      </c>
      <c r="C12" s="14"/>
      <c r="D12" s="15">
        <v>1</v>
      </c>
      <c r="I12" s="15">
        <v>9</v>
      </c>
      <c r="N12" s="15">
        <v>3</v>
      </c>
      <c r="P12" s="16"/>
      <c r="Q12" s="29">
        <v>18</v>
      </c>
    </row>
    <row r="13" spans="1:17">
      <c r="A13" s="18" t="s">
        <v>39</v>
      </c>
      <c r="B13" s="19" t="s">
        <v>40</v>
      </c>
      <c r="C13" s="14"/>
      <c r="P13" s="16"/>
      <c r="Q13" s="29">
        <v>2</v>
      </c>
    </row>
    <row r="14" spans="1:17">
      <c r="A14" s="18" t="s">
        <v>41</v>
      </c>
      <c r="B14" s="19" t="s">
        <v>42</v>
      </c>
      <c r="C14" s="14"/>
      <c r="N14" s="15">
        <v>1</v>
      </c>
      <c r="P14" s="16">
        <v>1</v>
      </c>
      <c r="Q14" s="29">
        <v>26</v>
      </c>
    </row>
    <row r="15" spans="1:17">
      <c r="A15" s="20" t="s">
        <v>43</v>
      </c>
      <c r="B15" s="19" t="s">
        <v>44</v>
      </c>
      <c r="C15" s="14"/>
      <c r="N15" s="15">
        <v>1</v>
      </c>
      <c r="P15" s="16">
        <v>2</v>
      </c>
      <c r="Q15" s="29">
        <v>9</v>
      </c>
    </row>
    <row r="16" spans="1:17">
      <c r="A16" s="20" t="s">
        <v>45</v>
      </c>
      <c r="B16" s="19" t="s">
        <v>46</v>
      </c>
      <c r="C16" s="14"/>
      <c r="N16" s="15">
        <v>4</v>
      </c>
      <c r="P16" s="16"/>
      <c r="Q16" s="29">
        <v>7</v>
      </c>
    </row>
    <row r="17" spans="1:17">
      <c r="A17" s="20" t="s">
        <v>47</v>
      </c>
      <c r="B17" s="19" t="s">
        <v>48</v>
      </c>
      <c r="C17" s="14"/>
      <c r="G17" s="15">
        <v>1</v>
      </c>
      <c r="N17" s="15">
        <v>11</v>
      </c>
      <c r="P17" s="16">
        <v>2</v>
      </c>
      <c r="Q17" s="29">
        <v>15</v>
      </c>
    </row>
    <row r="18" spans="1:17">
      <c r="A18" s="18" t="s">
        <v>49</v>
      </c>
      <c r="B18" s="19" t="s">
        <v>50</v>
      </c>
      <c r="C18" s="14"/>
      <c r="E18" s="15">
        <v>1</v>
      </c>
      <c r="M18" s="15">
        <v>1</v>
      </c>
      <c r="N18" s="15">
        <v>1</v>
      </c>
      <c r="P18" s="16"/>
      <c r="Q18" s="29">
        <v>3</v>
      </c>
    </row>
    <row r="19" spans="1:17">
      <c r="A19" s="18" t="s">
        <v>51</v>
      </c>
      <c r="B19" s="19" t="s">
        <v>52</v>
      </c>
      <c r="C19" s="14"/>
      <c r="F19" s="15">
        <v>1</v>
      </c>
      <c r="G19" s="15">
        <v>1</v>
      </c>
      <c r="H19" s="15">
        <v>1</v>
      </c>
      <c r="N19" s="15">
        <v>1</v>
      </c>
      <c r="P19" s="16"/>
      <c r="Q19" s="29">
        <v>80</v>
      </c>
    </row>
    <row r="20" spans="1:17">
      <c r="A20" s="18" t="s">
        <v>53</v>
      </c>
      <c r="B20" s="19" t="s">
        <v>54</v>
      </c>
      <c r="C20" s="14"/>
      <c r="P20" s="16"/>
      <c r="Q20" s="29">
        <v>7</v>
      </c>
    </row>
    <row r="21" spans="1:17">
      <c r="A21" s="18" t="s">
        <v>55</v>
      </c>
      <c r="B21" s="19" t="s">
        <v>56</v>
      </c>
      <c r="C21" s="14">
        <v>17</v>
      </c>
      <c r="H21" s="15">
        <v>3</v>
      </c>
      <c r="I21" s="15">
        <v>8</v>
      </c>
      <c r="J21" s="15">
        <v>2</v>
      </c>
      <c r="L21" s="15">
        <v>1</v>
      </c>
      <c r="M21" s="15">
        <v>1</v>
      </c>
      <c r="N21" s="15">
        <v>14</v>
      </c>
      <c r="P21" s="16">
        <v>12</v>
      </c>
      <c r="Q21" s="29">
        <v>1560</v>
      </c>
    </row>
    <row r="22" spans="1:17">
      <c r="A22" s="18" t="s">
        <v>57</v>
      </c>
      <c r="B22" s="19" t="s">
        <v>58</v>
      </c>
      <c r="C22" s="14"/>
      <c r="P22" s="16"/>
      <c r="Q22" s="29">
        <v>11</v>
      </c>
    </row>
    <row r="23" spans="1:17">
      <c r="A23" s="20" t="s">
        <v>59</v>
      </c>
      <c r="B23" s="19" t="s">
        <v>60</v>
      </c>
      <c r="C23" s="14"/>
      <c r="H23" s="15">
        <v>2</v>
      </c>
      <c r="P23" s="16">
        <v>5</v>
      </c>
      <c r="Q23" s="29">
        <v>762</v>
      </c>
    </row>
    <row r="24" spans="1:17">
      <c r="A24" s="20" t="s">
        <v>61</v>
      </c>
      <c r="B24" s="19" t="s">
        <v>62</v>
      </c>
      <c r="C24" s="14"/>
      <c r="P24" s="16"/>
      <c r="Q24" s="29">
        <v>2</v>
      </c>
    </row>
    <row r="25" spans="1:17">
      <c r="A25" s="18" t="s">
        <v>63</v>
      </c>
      <c r="B25" s="19" t="s">
        <v>64</v>
      </c>
      <c r="C25" s="14"/>
      <c r="P25" s="16"/>
      <c r="Q25" s="29">
        <v>10</v>
      </c>
    </row>
    <row r="26" spans="1:17">
      <c r="A26" s="18" t="s">
        <v>65</v>
      </c>
      <c r="B26" s="19" t="s">
        <v>66</v>
      </c>
      <c r="C26" s="14"/>
      <c r="E26" s="15">
        <v>1</v>
      </c>
      <c r="G26" s="15">
        <v>1</v>
      </c>
      <c r="N26" s="15">
        <v>5</v>
      </c>
      <c r="P26" s="16"/>
      <c r="Q26" s="29">
        <v>15</v>
      </c>
    </row>
    <row r="27" spans="1:17">
      <c r="A27" s="18" t="s">
        <v>67</v>
      </c>
      <c r="B27" s="19" t="s">
        <v>68</v>
      </c>
      <c r="C27" s="14">
        <v>2</v>
      </c>
      <c r="E27" s="15">
        <v>1</v>
      </c>
      <c r="J27" s="15">
        <v>1</v>
      </c>
      <c r="N27" s="15">
        <v>17</v>
      </c>
      <c r="P27" s="16">
        <v>1</v>
      </c>
      <c r="Q27" s="29">
        <v>26</v>
      </c>
    </row>
    <row r="28" spans="1:17">
      <c r="A28" s="18" t="s">
        <v>69</v>
      </c>
      <c r="B28" s="19" t="s">
        <v>70</v>
      </c>
      <c r="C28" s="14"/>
      <c r="N28" s="15">
        <v>2</v>
      </c>
      <c r="P28" s="16"/>
      <c r="Q28" s="29">
        <v>2</v>
      </c>
    </row>
    <row r="29" spans="1:17">
      <c r="A29" s="20" t="s">
        <v>71</v>
      </c>
      <c r="B29" s="19" t="s">
        <v>72</v>
      </c>
      <c r="C29" s="14"/>
      <c r="N29" s="15">
        <v>1</v>
      </c>
      <c r="P29" s="16"/>
      <c r="Q29" s="29">
        <v>2</v>
      </c>
    </row>
    <row r="30" spans="1:17">
      <c r="A30" s="20" t="s">
        <v>73</v>
      </c>
      <c r="B30" s="19" t="s">
        <v>74</v>
      </c>
      <c r="C30" s="14"/>
      <c r="N30" s="15">
        <v>3</v>
      </c>
      <c r="P30" s="16">
        <v>1</v>
      </c>
      <c r="Q30" s="29">
        <v>4</v>
      </c>
    </row>
    <row r="31" spans="1:17">
      <c r="A31" s="18" t="s">
        <v>75</v>
      </c>
      <c r="B31" s="19" t="s">
        <v>76</v>
      </c>
      <c r="C31" s="14">
        <v>29</v>
      </c>
      <c r="L31" s="15">
        <v>13</v>
      </c>
      <c r="N31" s="15">
        <v>40</v>
      </c>
      <c r="P31" s="16">
        <v>1</v>
      </c>
      <c r="Q31" s="29">
        <v>83</v>
      </c>
    </row>
    <row r="32" spans="1:17">
      <c r="A32" s="18" t="s">
        <v>77</v>
      </c>
      <c r="B32" s="19" t="s">
        <v>78</v>
      </c>
      <c r="C32" s="14"/>
      <c r="L32" s="15">
        <v>1</v>
      </c>
      <c r="P32" s="16">
        <v>21</v>
      </c>
      <c r="Q32" s="29">
        <v>22</v>
      </c>
    </row>
    <row r="33" spans="1:17">
      <c r="A33" s="18" t="s">
        <v>79</v>
      </c>
      <c r="B33" s="19" t="s">
        <v>80</v>
      </c>
      <c r="C33" s="14"/>
      <c r="L33" s="15">
        <v>2</v>
      </c>
      <c r="P33" s="16"/>
      <c r="Q33" s="29">
        <v>3</v>
      </c>
    </row>
    <row r="34" spans="1:17">
      <c r="A34" s="18" t="s">
        <v>81</v>
      </c>
      <c r="B34" s="19" t="s">
        <v>82</v>
      </c>
      <c r="C34" s="14"/>
      <c r="P34" s="16">
        <v>2</v>
      </c>
      <c r="Q34" s="29">
        <v>4</v>
      </c>
    </row>
    <row r="35" spans="1:17">
      <c r="A35" s="18" t="s">
        <v>83</v>
      </c>
      <c r="B35" s="19" t="s">
        <v>84</v>
      </c>
      <c r="C35" s="14">
        <v>43</v>
      </c>
      <c r="D35" s="15">
        <v>56</v>
      </c>
      <c r="G35" s="15">
        <v>5</v>
      </c>
      <c r="I35" s="15">
        <v>23</v>
      </c>
      <c r="K35" s="15">
        <v>2</v>
      </c>
      <c r="N35" s="15">
        <v>34</v>
      </c>
      <c r="P35" s="16"/>
      <c r="Q35" s="29">
        <v>164</v>
      </c>
    </row>
    <row r="36" spans="1:17">
      <c r="A36" s="18" t="s">
        <v>85</v>
      </c>
      <c r="B36" s="19" t="s">
        <v>86</v>
      </c>
      <c r="C36" s="14">
        <v>12</v>
      </c>
      <c r="D36" s="15">
        <v>2</v>
      </c>
      <c r="F36" s="15">
        <v>2</v>
      </c>
      <c r="G36" s="15">
        <v>3</v>
      </c>
      <c r="J36" s="15">
        <v>2</v>
      </c>
      <c r="M36" s="15">
        <v>9</v>
      </c>
      <c r="N36" s="15">
        <v>132</v>
      </c>
      <c r="P36" s="16">
        <v>29</v>
      </c>
      <c r="Q36" s="29">
        <v>197</v>
      </c>
    </row>
    <row r="37" spans="1:17">
      <c r="A37" s="18" t="s">
        <v>87</v>
      </c>
      <c r="B37" s="19" t="s">
        <v>88</v>
      </c>
      <c r="C37" s="14">
        <v>24</v>
      </c>
      <c r="F37" s="15">
        <v>2</v>
      </c>
      <c r="G37" s="15">
        <v>1</v>
      </c>
      <c r="I37" s="15">
        <v>21</v>
      </c>
      <c r="K37" s="15">
        <v>62</v>
      </c>
      <c r="L37" s="15">
        <v>110</v>
      </c>
      <c r="M37" s="15">
        <v>13</v>
      </c>
      <c r="N37" s="15">
        <v>5</v>
      </c>
      <c r="P37" s="16">
        <v>5</v>
      </c>
      <c r="Q37" s="29">
        <v>249</v>
      </c>
    </row>
    <row r="38" spans="1:17">
      <c r="A38" s="18" t="s">
        <v>89</v>
      </c>
      <c r="B38" s="19" t="s">
        <v>90</v>
      </c>
      <c r="C38" s="14"/>
      <c r="P38" s="16"/>
      <c r="Q38" s="29">
        <v>55</v>
      </c>
    </row>
    <row r="39" spans="1:17">
      <c r="A39" s="18" t="s">
        <v>91</v>
      </c>
      <c r="B39" s="19" t="s">
        <v>92</v>
      </c>
      <c r="C39" s="14"/>
      <c r="P39" s="16"/>
      <c r="Q39" s="29">
        <v>1</v>
      </c>
    </row>
    <row r="40" spans="1:17">
      <c r="A40" s="18" t="s">
        <v>93</v>
      </c>
      <c r="B40" s="19" t="s">
        <v>94</v>
      </c>
      <c r="C40" s="14"/>
      <c r="I40" s="15">
        <v>83</v>
      </c>
      <c r="M40" s="15">
        <v>2</v>
      </c>
      <c r="N40" s="15">
        <v>14</v>
      </c>
      <c r="P40" s="16"/>
      <c r="Q40" s="29">
        <v>100</v>
      </c>
    </row>
    <row r="41" spans="1:17">
      <c r="A41" s="18" t="s">
        <v>95</v>
      </c>
      <c r="B41" s="19" t="s">
        <v>96</v>
      </c>
      <c r="C41" s="14"/>
      <c r="K41" s="15">
        <v>3</v>
      </c>
      <c r="L41" s="15">
        <v>12</v>
      </c>
      <c r="P41" s="16"/>
      <c r="Q41" s="29">
        <v>35</v>
      </c>
    </row>
    <row r="42" spans="1:17">
      <c r="A42" s="18" t="s">
        <v>97</v>
      </c>
      <c r="B42" s="19" t="s">
        <v>98</v>
      </c>
      <c r="C42" s="14"/>
      <c r="E42" s="15">
        <v>2</v>
      </c>
      <c r="F42" s="15">
        <v>1</v>
      </c>
      <c r="G42" s="15">
        <v>2</v>
      </c>
      <c r="I42" s="15">
        <v>11</v>
      </c>
      <c r="M42" s="15">
        <v>3</v>
      </c>
      <c r="N42" s="15">
        <v>22</v>
      </c>
      <c r="P42" s="16"/>
      <c r="Q42" s="29">
        <v>56</v>
      </c>
    </row>
    <row r="43" spans="1:17">
      <c r="A43" s="18" t="s">
        <v>99</v>
      </c>
      <c r="B43" s="19" t="s">
        <v>100</v>
      </c>
      <c r="C43" s="14">
        <v>4</v>
      </c>
      <c r="H43" s="15">
        <v>2</v>
      </c>
      <c r="N43" s="15">
        <v>1</v>
      </c>
      <c r="P43" s="16"/>
      <c r="Q43" s="29">
        <v>7</v>
      </c>
    </row>
    <row r="44" spans="1:17">
      <c r="A44" s="18" t="s">
        <v>101</v>
      </c>
      <c r="B44" s="19" t="s">
        <v>102</v>
      </c>
      <c r="C44" s="14"/>
      <c r="J44" s="15">
        <v>1</v>
      </c>
      <c r="M44" s="15">
        <v>10</v>
      </c>
      <c r="N44" s="15">
        <v>4</v>
      </c>
      <c r="P44" s="16"/>
      <c r="Q44" s="29">
        <v>15</v>
      </c>
    </row>
    <row r="45" spans="1:17">
      <c r="A45" s="30" t="s">
        <v>103</v>
      </c>
      <c r="B45" s="31"/>
      <c r="C45" s="14"/>
      <c r="P45" s="16"/>
      <c r="Q45" s="29">
        <v>4</v>
      </c>
    </row>
    <row r="46" spans="1:17">
      <c r="A46" s="30" t="s">
        <v>104</v>
      </c>
      <c r="B46" s="31"/>
      <c r="C46" s="14">
        <v>8</v>
      </c>
      <c r="E46" s="15">
        <v>5</v>
      </c>
      <c r="H46" s="15">
        <v>5</v>
      </c>
      <c r="I46" s="15">
        <v>20</v>
      </c>
      <c r="J46" s="15">
        <v>4</v>
      </c>
      <c r="K46" s="15">
        <v>7</v>
      </c>
      <c r="L46" s="15">
        <v>1</v>
      </c>
      <c r="M46" s="15">
        <v>4</v>
      </c>
      <c r="N46" s="15">
        <v>27</v>
      </c>
      <c r="P46" s="16">
        <v>48</v>
      </c>
      <c r="Q46" s="29">
        <v>336</v>
      </c>
    </row>
    <row r="47" spans="1:17">
      <c r="A47" s="30" t="s">
        <v>105</v>
      </c>
      <c r="B47" s="31"/>
      <c r="C47" s="14"/>
      <c r="H47" s="15">
        <v>1</v>
      </c>
      <c r="I47" s="15">
        <v>2</v>
      </c>
      <c r="M47" s="15">
        <v>1</v>
      </c>
      <c r="N47" s="15">
        <v>2</v>
      </c>
      <c r="P47" s="16">
        <v>10</v>
      </c>
      <c r="Q47" s="29">
        <v>19</v>
      </c>
    </row>
    <row r="48" spans="1:17">
      <c r="A48" s="30" t="s">
        <v>106</v>
      </c>
      <c r="B48" s="31"/>
      <c r="C48" s="14">
        <v>21</v>
      </c>
      <c r="D48" s="15">
        <v>1</v>
      </c>
      <c r="E48" s="15">
        <v>1</v>
      </c>
      <c r="G48" s="15">
        <v>2</v>
      </c>
      <c r="I48" s="15">
        <v>3</v>
      </c>
      <c r="K48" s="15">
        <v>26</v>
      </c>
      <c r="M48" s="15">
        <v>3</v>
      </c>
      <c r="N48" s="15">
        <v>54</v>
      </c>
      <c r="P48" s="16">
        <v>12</v>
      </c>
      <c r="Q48" s="29">
        <v>184</v>
      </c>
    </row>
    <row r="49" spans="1:17">
      <c r="A49" s="32" t="s">
        <v>107</v>
      </c>
      <c r="B49" s="33"/>
      <c r="C49" s="21">
        <f t="shared" ref="C49:P49" si="0">SUM(C8:C48)</f>
        <v>160</v>
      </c>
      <c r="D49" s="22">
        <f t="shared" si="0"/>
        <v>60</v>
      </c>
      <c r="E49" s="22">
        <f t="shared" si="0"/>
        <v>11</v>
      </c>
      <c r="F49" s="22">
        <f t="shared" si="0"/>
        <v>6</v>
      </c>
      <c r="G49" s="22">
        <f t="shared" si="0"/>
        <v>16</v>
      </c>
      <c r="H49" s="22">
        <f t="shared" si="0"/>
        <v>14</v>
      </c>
      <c r="I49" s="22">
        <f t="shared" si="0"/>
        <v>180</v>
      </c>
      <c r="J49" s="22">
        <f t="shared" si="0"/>
        <v>10</v>
      </c>
      <c r="K49" s="22">
        <f t="shared" si="0"/>
        <v>100</v>
      </c>
      <c r="L49" s="22">
        <f t="shared" si="0"/>
        <v>140</v>
      </c>
      <c r="M49" s="22">
        <f t="shared" si="0"/>
        <v>47</v>
      </c>
      <c r="N49" s="22">
        <f t="shared" si="0"/>
        <v>400</v>
      </c>
      <c r="O49" s="22">
        <f t="shared" si="0"/>
        <v>60</v>
      </c>
      <c r="P49" s="23">
        <f t="shared" si="0"/>
        <v>153</v>
      </c>
      <c r="Q49" s="23">
        <v>4216</v>
      </c>
    </row>
    <row r="50" spans="1:17">
      <c r="A50" s="51" t="s">
        <v>108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</row>
  </sheetData>
  <mergeCells count="27">
    <mergeCell ref="A1:B1"/>
    <mergeCell ref="C1:P1"/>
    <mergeCell ref="Q1:Q7"/>
    <mergeCell ref="A2:B2"/>
    <mergeCell ref="A3:B3"/>
    <mergeCell ref="A4:B4"/>
    <mergeCell ref="A5:B6"/>
    <mergeCell ref="C5:C6"/>
    <mergeCell ref="D5:D6"/>
    <mergeCell ref="E5:E6"/>
    <mergeCell ref="A45:B45"/>
    <mergeCell ref="F5:F6"/>
    <mergeCell ref="G5:G6"/>
    <mergeCell ref="H5:H6"/>
    <mergeCell ref="I5:I6"/>
    <mergeCell ref="L5:L6"/>
    <mergeCell ref="M5:M6"/>
    <mergeCell ref="N5:O5"/>
    <mergeCell ref="P5:P6"/>
    <mergeCell ref="A7:B7"/>
    <mergeCell ref="J5:J6"/>
    <mergeCell ref="K5:K6"/>
    <mergeCell ref="A46:B46"/>
    <mergeCell ref="A47:B47"/>
    <mergeCell ref="A48:B48"/>
    <mergeCell ref="A49:B49"/>
    <mergeCell ref="A50:Q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Tab.1-1</vt:lpstr>
      <vt:lpstr>Tab.1-2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simon</dc:creator>
  <cp:lastModifiedBy>Laurent Jonchere</cp:lastModifiedBy>
  <dcterms:created xsi:type="dcterms:W3CDTF">2024-01-25T08:45:48Z</dcterms:created>
  <dcterms:modified xsi:type="dcterms:W3CDTF">2024-07-09T13:52:44Z</dcterms:modified>
</cp:coreProperties>
</file>